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tabRatio="709"/>
  </bookViews>
  <sheets>
    <sheet name="Звірка 2014" sheetId="1" r:id="rId1"/>
    <sheet name="Звірка 2015" sheetId="2" r:id="rId2"/>
    <sheet name="Не звірено 2014" sheetId="3" r:id="rId3"/>
    <sheet name="Не звірено 2015" sheetId="4" r:id="rId4"/>
    <sheet name="Не підлягали звірці 2014" sheetId="6" r:id="rId5"/>
    <sheet name="Не підлягали звірці 2015" sheetId="5" r:id="rId6"/>
  </sheets>
  <calcPr calcId="152511"/>
</workbook>
</file>

<file path=xl/calcChain.xml><?xml version="1.0" encoding="utf-8"?>
<calcChain xmlns="http://schemas.openxmlformats.org/spreadsheetml/2006/main">
  <c r="C313" i="2" l="1"/>
  <c r="C175" i="2"/>
  <c r="D175" i="2"/>
  <c r="E175" i="2"/>
  <c r="F175" i="2"/>
  <c r="G175" i="2"/>
  <c r="H175" i="2"/>
  <c r="C7" i="2"/>
  <c r="D7" i="2"/>
  <c r="E7" i="2"/>
  <c r="F7" i="2"/>
  <c r="G7" i="2"/>
  <c r="H7" i="2"/>
  <c r="H752" i="2"/>
  <c r="G752" i="2"/>
  <c r="F752" i="2"/>
  <c r="E752" i="2"/>
  <c r="D752" i="2"/>
  <c r="C752" i="2"/>
  <c r="H734" i="2"/>
  <c r="G734" i="2"/>
  <c r="G679" i="2" s="1"/>
  <c r="F734" i="2"/>
  <c r="E734" i="2"/>
  <c r="D734" i="2"/>
  <c r="C734" i="2"/>
  <c r="H680" i="2"/>
  <c r="G680" i="2"/>
  <c r="F680" i="2"/>
  <c r="E680" i="2"/>
  <c r="D680" i="2"/>
  <c r="C680" i="2"/>
  <c r="H668" i="2"/>
  <c r="G668" i="2"/>
  <c r="F668" i="2"/>
  <c r="E668" i="2"/>
  <c r="D668" i="2"/>
  <c r="C668" i="2"/>
  <c r="H650" i="2"/>
  <c r="G650" i="2"/>
  <c r="F650" i="2"/>
  <c r="E650" i="2"/>
  <c r="D650" i="2"/>
  <c r="C650" i="2"/>
  <c r="H596" i="2"/>
  <c r="G596" i="2"/>
  <c r="F596" i="2"/>
  <c r="E596" i="2"/>
  <c r="D596" i="2"/>
  <c r="C596" i="2"/>
  <c r="H583" i="2"/>
  <c r="G583" i="2"/>
  <c r="F583" i="2"/>
  <c r="E583" i="2"/>
  <c r="D583" i="2"/>
  <c r="C583" i="2"/>
  <c r="H565" i="2"/>
  <c r="G565" i="2"/>
  <c r="F565" i="2"/>
  <c r="E565" i="2"/>
  <c r="D565" i="2"/>
  <c r="C565" i="2"/>
  <c r="H511" i="2"/>
  <c r="G511" i="2"/>
  <c r="F511" i="2"/>
  <c r="E511" i="2"/>
  <c r="D511" i="2"/>
  <c r="C511" i="2"/>
  <c r="H499" i="2"/>
  <c r="G499" i="2"/>
  <c r="F499" i="2"/>
  <c r="E499" i="2"/>
  <c r="D499" i="2"/>
  <c r="C499" i="2"/>
  <c r="H481" i="2"/>
  <c r="G481" i="2"/>
  <c r="F481" i="2"/>
  <c r="E481" i="2"/>
  <c r="D481" i="2"/>
  <c r="C481" i="2"/>
  <c r="H427" i="2"/>
  <c r="G427" i="2"/>
  <c r="F427" i="2"/>
  <c r="E427" i="2"/>
  <c r="D427" i="2"/>
  <c r="C427" i="2"/>
  <c r="H415" i="2"/>
  <c r="G415" i="2"/>
  <c r="F415" i="2"/>
  <c r="E415" i="2"/>
  <c r="D415" i="2"/>
  <c r="C415" i="2"/>
  <c r="H397" i="2"/>
  <c r="G397" i="2"/>
  <c r="F397" i="2"/>
  <c r="E397" i="2"/>
  <c r="D397" i="2"/>
  <c r="C397" i="2"/>
  <c r="H343" i="2"/>
  <c r="G343" i="2"/>
  <c r="F343" i="2"/>
  <c r="E343" i="2"/>
  <c r="E342" i="2" s="1"/>
  <c r="D343" i="2"/>
  <c r="C343" i="2"/>
  <c r="H331" i="2"/>
  <c r="G331" i="2"/>
  <c r="F331" i="2"/>
  <c r="E331" i="2"/>
  <c r="D331" i="2"/>
  <c r="C331" i="2"/>
  <c r="H313" i="2"/>
  <c r="G313" i="2"/>
  <c r="F313" i="2"/>
  <c r="E313" i="2"/>
  <c r="D313" i="2"/>
  <c r="H259" i="2"/>
  <c r="G259" i="2"/>
  <c r="F259" i="2"/>
  <c r="E259" i="2"/>
  <c r="D259" i="2"/>
  <c r="C259" i="2"/>
  <c r="H247" i="2"/>
  <c r="G247" i="2"/>
  <c r="F247" i="2"/>
  <c r="E247" i="2"/>
  <c r="D247" i="2"/>
  <c r="C247" i="2"/>
  <c r="H229" i="2"/>
  <c r="G229" i="2"/>
  <c r="F229" i="2"/>
  <c r="E229" i="2"/>
  <c r="D229" i="2"/>
  <c r="C229" i="2"/>
  <c r="H163" i="2"/>
  <c r="G163" i="2"/>
  <c r="F163" i="2"/>
  <c r="E163" i="2"/>
  <c r="D163" i="2"/>
  <c r="C163" i="2"/>
  <c r="H145" i="2"/>
  <c r="G145" i="2"/>
  <c r="F145" i="2"/>
  <c r="E145" i="2"/>
  <c r="D145" i="2"/>
  <c r="C145" i="2"/>
  <c r="H91" i="2"/>
  <c r="G91" i="2"/>
  <c r="F91" i="2"/>
  <c r="E91" i="2"/>
  <c r="E90" i="2" s="1"/>
  <c r="D91" i="2"/>
  <c r="C91" i="2"/>
  <c r="H79" i="2"/>
  <c r="G79" i="2"/>
  <c r="F79" i="2"/>
  <c r="E79" i="2"/>
  <c r="D79" i="2"/>
  <c r="C79" i="2"/>
  <c r="H61" i="2"/>
  <c r="G61" i="2"/>
  <c r="F61" i="2"/>
  <c r="E61" i="2"/>
  <c r="D61" i="2"/>
  <c r="C61" i="2"/>
  <c r="H752" i="1"/>
  <c r="G752" i="1"/>
  <c r="F752" i="1"/>
  <c r="E752" i="1"/>
  <c r="D752" i="1"/>
  <c r="C752" i="1"/>
  <c r="H734" i="1"/>
  <c r="G734" i="1"/>
  <c r="F734" i="1"/>
  <c r="E734" i="1"/>
  <c r="D734" i="1"/>
  <c r="C734" i="1"/>
  <c r="H680" i="1"/>
  <c r="G680" i="1"/>
  <c r="F680" i="1"/>
  <c r="E680" i="1"/>
  <c r="D680" i="1"/>
  <c r="C680" i="1"/>
  <c r="H668" i="1"/>
  <c r="G668" i="1"/>
  <c r="F668" i="1"/>
  <c r="E668" i="1"/>
  <c r="D668" i="1"/>
  <c r="C668" i="1"/>
  <c r="H650" i="1"/>
  <c r="G650" i="1"/>
  <c r="F650" i="1"/>
  <c r="E650" i="1"/>
  <c r="D650" i="1"/>
  <c r="C650" i="1"/>
  <c r="H596" i="1"/>
  <c r="G596" i="1"/>
  <c r="F596" i="1"/>
  <c r="E596" i="1"/>
  <c r="D596" i="1"/>
  <c r="C596" i="1"/>
  <c r="G511" i="1"/>
  <c r="F511" i="1"/>
  <c r="H583" i="1"/>
  <c r="G583" i="1"/>
  <c r="F583" i="1"/>
  <c r="E583" i="1"/>
  <c r="D583" i="1"/>
  <c r="C583" i="1"/>
  <c r="H565" i="1"/>
  <c r="G565" i="1"/>
  <c r="F565" i="1"/>
  <c r="E565" i="1"/>
  <c r="D565" i="1"/>
  <c r="C565" i="1"/>
  <c r="H511" i="1"/>
  <c r="E511" i="1"/>
  <c r="D511" i="1"/>
  <c r="C511" i="1"/>
  <c r="H499" i="1"/>
  <c r="G499" i="1"/>
  <c r="F499" i="1"/>
  <c r="E499" i="1"/>
  <c r="D499" i="1"/>
  <c r="C499" i="1"/>
  <c r="H481" i="1"/>
  <c r="G481" i="1"/>
  <c r="F481" i="1"/>
  <c r="E481" i="1"/>
  <c r="D481" i="1"/>
  <c r="C481" i="1"/>
  <c r="H427" i="1"/>
  <c r="G427" i="1"/>
  <c r="F427" i="1"/>
  <c r="E427" i="1"/>
  <c r="D427" i="1"/>
  <c r="C427" i="1"/>
  <c r="H415" i="1"/>
  <c r="G415" i="1"/>
  <c r="F415" i="1"/>
  <c r="E415" i="1"/>
  <c r="D415" i="1"/>
  <c r="C415" i="1"/>
  <c r="H397" i="1"/>
  <c r="G397" i="1"/>
  <c r="F397" i="1"/>
  <c r="E397" i="1"/>
  <c r="D397" i="1"/>
  <c r="C397" i="1"/>
  <c r="H343" i="1"/>
  <c r="G343" i="1"/>
  <c r="F343" i="1"/>
  <c r="E343" i="1"/>
  <c r="D343" i="1"/>
  <c r="C343" i="1"/>
  <c r="H331" i="1"/>
  <c r="G331" i="1"/>
  <c r="F331" i="1"/>
  <c r="E331" i="1"/>
  <c r="D331" i="1"/>
  <c r="C331" i="1"/>
  <c r="H313" i="1"/>
  <c r="G313" i="1"/>
  <c r="F313" i="1"/>
  <c r="E313" i="1"/>
  <c r="D313" i="1"/>
  <c r="C313" i="1"/>
  <c r="H259" i="1"/>
  <c r="G259" i="1"/>
  <c r="F259" i="1"/>
  <c r="E259" i="1"/>
  <c r="D259" i="1"/>
  <c r="C259" i="1"/>
  <c r="H247" i="1"/>
  <c r="G247" i="1"/>
  <c r="F247" i="1"/>
  <c r="E247" i="1"/>
  <c r="D247" i="1"/>
  <c r="C247" i="1"/>
  <c r="H229" i="1"/>
  <c r="G229" i="1"/>
  <c r="F229" i="1"/>
  <c r="E229" i="1"/>
  <c r="D229" i="1"/>
  <c r="C229" i="1"/>
  <c r="H175" i="1"/>
  <c r="G175" i="1"/>
  <c r="F175" i="1"/>
  <c r="E175" i="1"/>
  <c r="D175" i="1"/>
  <c r="C175" i="1"/>
  <c r="H163" i="1"/>
  <c r="G163" i="1"/>
  <c r="F163" i="1"/>
  <c r="E163" i="1"/>
  <c r="D163" i="1"/>
  <c r="C163" i="1"/>
  <c r="H145" i="1"/>
  <c r="G145" i="1"/>
  <c r="F145" i="1"/>
  <c r="E145" i="1"/>
  <c r="D145" i="1"/>
  <c r="C145" i="1"/>
  <c r="H91" i="1"/>
  <c r="G91" i="1"/>
  <c r="F91" i="1"/>
  <c r="E91" i="1"/>
  <c r="D91" i="1"/>
  <c r="C91" i="1"/>
  <c r="D79" i="1"/>
  <c r="E79" i="1"/>
  <c r="F79" i="1"/>
  <c r="G79" i="1"/>
  <c r="H79" i="1"/>
  <c r="C79" i="1"/>
  <c r="D61" i="1"/>
  <c r="E61" i="1"/>
  <c r="F61" i="1"/>
  <c r="G61" i="1"/>
  <c r="H61" i="1"/>
  <c r="C61" i="1"/>
  <c r="D7" i="1"/>
  <c r="E7" i="1"/>
  <c r="F7" i="1"/>
  <c r="G7" i="1"/>
  <c r="H7" i="1"/>
  <c r="C7" i="1"/>
  <c r="E426" i="2" l="1"/>
  <c r="C510" i="2"/>
  <c r="G510" i="2"/>
  <c r="H679" i="2"/>
  <c r="H594" i="2" s="1"/>
  <c r="G6" i="2"/>
  <c r="E174" i="2"/>
  <c r="F90" i="2"/>
  <c r="F342" i="2"/>
  <c r="C426" i="2"/>
  <c r="G426" i="2"/>
  <c r="E510" i="2"/>
  <c r="D595" i="2"/>
  <c r="H595" i="2"/>
  <c r="E679" i="2"/>
  <c r="E258" i="2"/>
  <c r="F258" i="2"/>
  <c r="G595" i="2"/>
  <c r="G594" i="2" s="1"/>
  <c r="C342" i="2"/>
  <c r="G342" i="2"/>
  <c r="F426" i="2"/>
  <c r="F510" i="2"/>
  <c r="D679" i="2"/>
  <c r="C679" i="2"/>
  <c r="E595" i="2"/>
  <c r="E594" i="2" s="1"/>
  <c r="C258" i="2"/>
  <c r="G258" i="2"/>
  <c r="F174" i="2"/>
  <c r="G174" i="2"/>
  <c r="C174" i="2"/>
  <c r="C90" i="2"/>
  <c r="G90" i="2"/>
  <c r="F6" i="2"/>
  <c r="E6" i="2"/>
  <c r="C6" i="2"/>
  <c r="D6" i="2"/>
  <c r="H6" i="2"/>
  <c r="D90" i="2"/>
  <c r="H90" i="2"/>
  <c r="D174" i="2"/>
  <c r="H174" i="2"/>
  <c r="D258" i="2"/>
  <c r="H258" i="2"/>
  <c r="D342" i="2"/>
  <c r="H342" i="2"/>
  <c r="D426" i="2"/>
  <c r="H426" i="2"/>
  <c r="D510" i="2"/>
  <c r="H510" i="2"/>
  <c r="F595" i="2"/>
  <c r="C595" i="2"/>
  <c r="C594" i="2" s="1"/>
  <c r="F679" i="2"/>
  <c r="G258" i="1"/>
  <c r="E342" i="1"/>
  <c r="E679" i="1"/>
  <c r="G342" i="1"/>
  <c r="C679" i="1"/>
  <c r="H258" i="1"/>
  <c r="D426" i="1"/>
  <c r="H426" i="1"/>
  <c r="H595" i="1"/>
  <c r="G679" i="1"/>
  <c r="G174" i="1"/>
  <c r="G90" i="1"/>
  <c r="F426" i="1"/>
  <c r="F679" i="1"/>
  <c r="E595" i="1"/>
  <c r="C595" i="1"/>
  <c r="D342" i="1"/>
  <c r="C90" i="1"/>
  <c r="H174" i="1"/>
  <c r="E258" i="1"/>
  <c r="D510" i="1"/>
  <c r="H510" i="1"/>
  <c r="D90" i="1"/>
  <c r="H90" i="1"/>
  <c r="C426" i="1"/>
  <c r="G426" i="1"/>
  <c r="D679" i="1"/>
  <c r="C174" i="1"/>
  <c r="C258" i="1"/>
  <c r="C342" i="1"/>
  <c r="G595" i="1"/>
  <c r="F174" i="1"/>
  <c r="D174" i="1"/>
  <c r="F258" i="1"/>
  <c r="D258" i="1"/>
  <c r="E426" i="1"/>
  <c r="E510" i="1"/>
  <c r="F595" i="1"/>
  <c r="D595" i="1"/>
  <c r="H342" i="1"/>
  <c r="H679" i="1"/>
  <c r="C510" i="1"/>
  <c r="F510" i="1"/>
  <c r="G510" i="1"/>
  <c r="F342" i="1"/>
  <c r="E174" i="1"/>
  <c r="F90" i="1"/>
  <c r="E90" i="1"/>
  <c r="D6" i="1"/>
  <c r="E6" i="1"/>
  <c r="F6" i="1"/>
  <c r="G6" i="1"/>
  <c r="H6" i="1"/>
  <c r="D594" i="2" l="1"/>
  <c r="H594" i="1"/>
  <c r="C594" i="1"/>
  <c r="D594" i="1"/>
  <c r="G594" i="1"/>
  <c r="E594" i="1"/>
  <c r="F594" i="1"/>
  <c r="G5" i="2"/>
  <c r="E5" i="2"/>
  <c r="F5" i="2"/>
  <c r="F594" i="2"/>
  <c r="C5" i="2"/>
  <c r="H5" i="2"/>
  <c r="D5" i="2"/>
  <c r="E5" i="1"/>
  <c r="H5" i="1"/>
  <c r="D5" i="1"/>
  <c r="G5" i="1"/>
  <c r="F5" i="1"/>
  <c r="C6" i="1"/>
  <c r="C5" i="1" l="1"/>
</calcChain>
</file>

<file path=xl/sharedStrings.xml><?xml version="1.0" encoding="utf-8"?>
<sst xmlns="http://schemas.openxmlformats.org/spreadsheetml/2006/main" count="15020" uniqueCount="685">
  <si>
    <t>Назва компанії</t>
  </si>
  <si>
    <t>Початкові дані, тис. грн</t>
  </si>
  <si>
    <t>Фінальні дані, тис. грн</t>
  </si>
  <si>
    <t>Дані державних органів</t>
  </si>
  <si>
    <t>Дані видобувних компаній</t>
  </si>
  <si>
    <t>Розходження між даними державних органів та даними видобувних компаній</t>
  </si>
  <si>
    <t>ТОВ «Шелл Юкрейн Експлорейшн Енд Продакшн І»</t>
  </si>
  <si>
    <t>Договір про спільну діяльність від 06.10.2011 р. № 1330-1-4 – уповноважена особа ТОВ «Шелл Юкрейн Експлорейшн Енд Продакшн І» 33832065</t>
  </si>
  <si>
    <t xml:space="preserve"> -        </t>
  </si>
  <si>
    <t xml:space="preserve"> -   </t>
  </si>
  <si>
    <t>ТОВ «Арабський енергетичний альянс ЮЕИ»</t>
  </si>
  <si>
    <t>ТОВ «Ені Україна»</t>
  </si>
  <si>
    <t>ТОВ «Західгазінвест»</t>
  </si>
  <si>
    <t>ТОВ «Куб-газ»</t>
  </si>
  <si>
    <t>ТОВ «Перша українська газонафтова компанія»</t>
  </si>
  <si>
    <t>ПрАТ «Видобувна компанія «Укрнафтобуріння»</t>
  </si>
  <si>
    <t>ПрАТ «Укргазвидобуток»</t>
  </si>
  <si>
    <t>ТОВ «Пром-Енергопродукт»</t>
  </si>
  <si>
    <t>Представництво «Регал Петролеум Корпорейшн Лімітед» (без права юридичної особи)</t>
  </si>
  <si>
    <t>ТОВ «Тисагаз»</t>
  </si>
  <si>
    <t>ТОВ «Парі»</t>
  </si>
  <si>
    <t>СП «Каштан Петролеум ЛТД»</t>
  </si>
  <si>
    <t>ТОВ «СП «Укркарпатойл ЛТД»</t>
  </si>
  <si>
    <t>Договір про спільну діяльність від 21.07.1997 р. №23-3/97-84Б-97 – уповноважена особа ТОВ «Газ-МДС» 24253556</t>
  </si>
  <si>
    <t>ПАТ «Укртрансгаз»</t>
  </si>
  <si>
    <t>Філія «Науково-дослідний інститут транспорту газу» ПАТ «Укртрансгаз»</t>
  </si>
  <si>
    <t>Філія «Управління магістральних газопроводів «Львівтрансгаз» ПАТ «Укртрансгаз»</t>
  </si>
  <si>
    <t>Філія «Науково-виробничий центр технічної діагностики «Техдіагаз» ПАТ «Укртрансгаз»</t>
  </si>
  <si>
    <t>Філія «Будівельно-монтажна фірма «Укргазпромбуд» ПАТ «Укртрансгаз»</t>
  </si>
  <si>
    <t>Філія «Управління магістральних газопроводів «Прикарпаттрансгаз» ПАТ «Укртрансгаз»</t>
  </si>
  <si>
    <t>Філія «Виробниче ремонтно-технічне підприємство «Укргазенергосервіс» ПАТ «Укртрансгаз»</t>
  </si>
  <si>
    <t>Філія «Управління магістральних газопроводів «Черкаситрансгаз» ПАТ «Укртрансгаз»</t>
  </si>
  <si>
    <t>Філія «Управління «Укргазтехзв'язок» ПАТ «Укртрансгаз»</t>
  </si>
  <si>
    <t>Філія «Агрогаз» ПАТ «Укртрансгаз»</t>
  </si>
  <si>
    <t>Філія «Управління магістральних газопроводів «Київтрансгаз» ПАТ «Укртрансгаз»</t>
  </si>
  <si>
    <t>Філія «Управління магістральних газопроводів «Харківтрансгаз» ПАТ «Укртрансгаз»</t>
  </si>
  <si>
    <t>Філія «Управління магістральних газопроводів «Донбастрансгаз» ПАТ «Укртрансгаз»</t>
  </si>
  <si>
    <t>Філія «Управління сервісного обслуговування та ремонту імпортної автотракторної спецтехніки «Сіат» ПАТ «Укртрансгаз»</t>
  </si>
  <si>
    <t>ТОВ «Західнадрасервіс»</t>
  </si>
  <si>
    <t>ТОВ «ДП «Укрспецзамовлення»</t>
  </si>
  <si>
    <t>ПрАТ «Природні ресурси»</t>
  </si>
  <si>
    <t>ТОВ «Східний геологічний союз»</t>
  </si>
  <si>
    <t>Договір про спільну діяльність від 19.08.2002 р. № 85/2002 – уповноважена особа ТОВ «Східний геологічний союз» податковий номер 32426289</t>
  </si>
  <si>
    <t>ТОВ «Геологічне бюро «Львів»</t>
  </si>
  <si>
    <t>ТОВ «Прикарпатська енергетична компанія»</t>
  </si>
  <si>
    <t>ТОВ «Горизонти»</t>
  </si>
  <si>
    <t>ПАТ «Укртранснафта»</t>
  </si>
  <si>
    <t>НАК «Нафтогаз України»</t>
  </si>
  <si>
    <t>ПАТ «Укргазвидобування»</t>
  </si>
  <si>
    <t>Філія «Газопромислове управління «Полтавагазвидобування» ПАТ «Укргазвидобування»</t>
  </si>
  <si>
    <t>Філія «Газопромислове управління «Шебелинкагазвидобування» ПАТ «Укргазвидобування»</t>
  </si>
  <si>
    <t>Філія «Управління з переробки газу та газового конденсату» ПАТ «Укргазвидобування»</t>
  </si>
  <si>
    <t>УБМР «Укргазспецбудмонтаж» ПАТ «Укргазвидобування»</t>
  </si>
  <si>
    <t>Філія «Геофізичне управління «Укргазпромгеофізика» ПАТ «Укргазвидобування»</t>
  </si>
  <si>
    <t>Філія «Бурове управління «Укрбургаз» ПАТ «Укргазвидобування»</t>
  </si>
  <si>
    <t>Філія «Український науково-дослідний інститут природних газів (УкрНДІгаз)» ПАТ «Укргазвидобування»</t>
  </si>
  <si>
    <t>СП «Полтавська газонафтова компанія»</t>
  </si>
  <si>
    <t>ТОВ «Енергосервісна компанія «Еско-Північ»</t>
  </si>
  <si>
    <t>Філія «Спеціалізована аварійно-рятувальна (газорятувальна) служба «Лікво» ПАТ «Укргазвидобування»</t>
  </si>
  <si>
    <t>ПрАТ «Нафтогазвидобування»</t>
  </si>
  <si>
    <t>ПАТ «Укрнафта»</t>
  </si>
  <si>
    <t>Видобування нафти та газу, в т.ч. транспортування</t>
  </si>
  <si>
    <t>Видобування вугілля</t>
  </si>
  <si>
    <t>ДП «Красноармійськвугілля»</t>
  </si>
  <si>
    <t>ДП «Львіввугілля»</t>
  </si>
  <si>
    <t>ДП «Шахта «Південнодонбаська № 3 ім. М.С. Сургая»</t>
  </si>
  <si>
    <t>ДП «Шахтоуправління «Південнодонбаське №1»</t>
  </si>
  <si>
    <t>ПАТ «Лисичанськвугілля»</t>
  </si>
  <si>
    <t>ПАТ «Шахта «Надія»</t>
  </si>
  <si>
    <t>ДП «Селидіввугілля»</t>
  </si>
  <si>
    <t>ДП «Торецьквугілля»</t>
  </si>
  <si>
    <t>ПрАТ «Краснодонвугілля»</t>
  </si>
  <si>
    <t>ДП «Вугільна компанія «Краснолиманська»</t>
  </si>
  <si>
    <t>ТДВ «Шахта «Білозерська»</t>
  </si>
  <si>
    <t>ТОВ «ДТЕК Добропіллявугілля»</t>
  </si>
  <si>
    <t>ПрАТ «ДТЕК Павлоградвугілля»</t>
  </si>
  <si>
    <t>ТОВ «ДТЕК Ровенькиантрацит»</t>
  </si>
  <si>
    <t>ТОВ «ДТЕК Свердловантрацит»</t>
  </si>
  <si>
    <t>ПрАТ «ДТЕК Шахта Комсомолець Донбасу»</t>
  </si>
  <si>
    <t xml:space="preserve">ПАТ «Шахтоуправління «Покровське» </t>
  </si>
  <si>
    <t>ПАТ «АрселорМіттал Кривий Ріг»</t>
  </si>
  <si>
    <t>Філія «Вільногірський гірничо-збагачувальний комбінат» ДП «Об'єднана гірничо-хімічна компанія»</t>
  </si>
  <si>
    <t>Філія «Іршанський гірничо-збагачувальний комбінат» ДП «Об'єднана гірничо-хімічна компанія»</t>
  </si>
  <si>
    <t>ДП «Об'єднана гірничо-хімічна компанія»</t>
  </si>
  <si>
    <t>ПрАТ «Північний гірничо-збагачувальний комбінат»</t>
  </si>
  <si>
    <t>ТОВ «Біланівський гірничо-збагачувальний комбінат»</t>
  </si>
  <si>
    <t>ПрАТ «Інгулецький гірничо-збагачувальний комбінат»</t>
  </si>
  <si>
    <t>ПрАТ «Полтавський гірничо-збагачувальний комбінат»</t>
  </si>
  <si>
    <t>ПрАТ «Центральний гірничо-збагачувальний комбінат»</t>
  </si>
  <si>
    <t>ТОВ «Єристівський гірничо-збагачувальний комбінат»</t>
  </si>
  <si>
    <t>Видобування руд металів</t>
  </si>
  <si>
    <t>Податок на доходи фізичних осіб</t>
  </si>
  <si>
    <t>-</t>
  </si>
  <si>
    <t>Податок на прибуток</t>
  </si>
  <si>
    <t>Плата за користування надрами</t>
  </si>
  <si>
    <t>Податок на додану вартість</t>
  </si>
  <si>
    <t>Акцизний податок з вироблених в Україні підакцизних товарів (продукції)</t>
  </si>
  <si>
    <t xml:space="preserve">Рентна плата на транспортування нафти і газу </t>
  </si>
  <si>
    <t>Екологічний податок</t>
  </si>
  <si>
    <t>Доходи від власності та підприємницької діяльності</t>
  </si>
  <si>
    <t>Єдиний внесок на загальнообов’язкове державне соціальне страхування діяльності (ЄСВ)</t>
  </si>
  <si>
    <t>НЕПОДАТКОВІ НАДХОДЖЕННЯ</t>
  </si>
  <si>
    <t>ПОДАТКОВІ НАДХОДЖЕННЯ</t>
  </si>
  <si>
    <t>ЄСВ</t>
  </si>
  <si>
    <t>Рентна плата на транспорту-вання нафти і газу</t>
  </si>
  <si>
    <t>ПАТ «Державне акціонерне товариство «Чорноморнафтогаз»</t>
  </si>
  <si>
    <t>СП «Бориславська нафтова компанія» в формі ТОВ</t>
  </si>
  <si>
    <t>ТОВ «Енергія-95»</t>
  </si>
  <si>
    <t>ПрАТ «Пласт»</t>
  </si>
  <si>
    <t>ПАТ «НАК «Надра України»</t>
  </si>
  <si>
    <t>ТОВ «Укрнафтогазінвест»</t>
  </si>
  <si>
    <t>ТОВ «Українська бурова компанія»</t>
  </si>
  <si>
    <t>ТОВ «Прайм-Газ»</t>
  </si>
  <si>
    <t>ТОВ «Макком-груп»</t>
  </si>
  <si>
    <t>ТОВ «Надрагаз»</t>
  </si>
  <si>
    <t>ТОВ «Укрістгаз»</t>
  </si>
  <si>
    <t>ТОВ «Богородчанинафтогаз»</t>
  </si>
  <si>
    <t>ТОВ «Надра геоцентр»</t>
  </si>
  <si>
    <t>Договір про спільну діяльність від 29.06.2004 р. № 612 - уповноважена особа ТОВ Виробничо-комерційна фірма «Діон» 24430679</t>
  </si>
  <si>
    <t>Договір про спільну діяльність від 10.06.2002 р. № 3 – уповноважена особа ТОВ «Карпатигаз» 30162340</t>
  </si>
  <si>
    <t>Договір про спільну діяльність від 25.04.2003 р. № 147 – уповноважена особа ТОВ «Нафтогазрембуд-1» 33799463</t>
  </si>
  <si>
    <t>Договір про спільну діяльність від 24.12.1997 р. № 999/97 - уповноважена особа Нафтогазовидобувне управління «Полтаванафтогаз» ПАТ «Укрнафта» 22525915</t>
  </si>
  <si>
    <t>Договір про спільну діяльність від 28.11.2000 р. № 1-Д21/008/2000 – уповноважена особа Полтавська філія Закритого акціонерного товариства «Девон» 26002442</t>
  </si>
  <si>
    <t>Договір про спільну діяльність від 04.02.2004 р. № 60 – уповноважена особа ТОВ Фірма «Хас» 21237338</t>
  </si>
  <si>
    <t>Договір про спільну діяльність від 24.03.2004 р. № 493 – уповноважена особа ТОВ «Карпатигаз» 30162340</t>
  </si>
  <si>
    <t>Договір про спільну діяльність від 26.12.2003 р. № 122 - уповноважена особа ТОВ «Сахалінське» 32337278</t>
  </si>
  <si>
    <t>ТОВ «Гравеліт-21» (34013604) відповідальний за утримання та внесення податків до бюджету під час виконання ДСД</t>
  </si>
  <si>
    <t>Договір про спільну діяльність від 15.09.2004 р. № 927 – уповноважена особа ТОВ «Цефей» 32869749</t>
  </si>
  <si>
    <t>Договір про спільну діяльність від 19.01.1999 р. № 35/4 – уповноважена особа ПАТ «Укрнафта» 135390</t>
  </si>
  <si>
    <t>Договір про спільну діяльність від 28.01.2008 р. № 35/21 – уповноважена особа СП «Каштан Петролеум ЛТД» 23703371</t>
  </si>
  <si>
    <t>Договір про спільну діяльність від 07.09.2001 р. № 4 – уповноважена особа ПрАТ «Галс-К» 31566427</t>
  </si>
  <si>
    <t>Договір про спільну діяльність від 13.10.2004 р. № 1747 – уповноважена особа ТОВ «Карпатнадраінвест» 31789453</t>
  </si>
  <si>
    <t>Договір про спільну діяльність від 19.05.2000 р. № 17-2000 – уповноважена особа ТОВ «Сіріус-1» 32239577</t>
  </si>
  <si>
    <t>ТОВ «Надра геоцентр» (34763705), відповідальне за утримання та внесення податків до бюджету під час виконання ДСД №265-12 від 23.11.2007 р. з газопромисловим управлінням «Харківгазвидобування»</t>
  </si>
  <si>
    <t>ПАТ «Південний гірничо-збагачувальний комбінат»</t>
  </si>
  <si>
    <t>Підприємство з іноземними інвестиціями у формі ПрАТ «Запорізький залізорудний комбінат»</t>
  </si>
  <si>
    <t>ПАТ «Криворізький залізорудний комбінат»</t>
  </si>
  <si>
    <t>ПрАТ «Євраз Суха Балка»</t>
  </si>
  <si>
    <t>ПАТ «Орджонікідзевський гірничо-збагачувальний комбінат»</t>
  </si>
  <si>
    <t>ПАТ «Марганецький гірничо-збагачувальний комбінат»</t>
  </si>
  <si>
    <t>ТОВ «Міжріченський гірничо-збагачувальний комбінат»</t>
  </si>
  <si>
    <t>ПАТ «Шахтоуправління «Донбас»</t>
  </si>
  <si>
    <t>ПАТ «Шахта ім. О.Ф. Засядька»</t>
  </si>
  <si>
    <t>ДП «Сніжнеантрацит»</t>
  </si>
  <si>
    <t>ДП «Артемвугілля»</t>
  </si>
  <si>
    <t>ДП «Торезантрацит»</t>
  </si>
  <si>
    <t>ДП «Макіїввугілля»</t>
  </si>
  <si>
    <t>ПАТ «Орендне підприємство «Шахта «Жданівська»</t>
  </si>
  <si>
    <t>ДП «Донецька вугільна енергетична компанія»</t>
  </si>
  <si>
    <t>ТОВ «ДВ нафтогазовидобувна компанія»</t>
  </si>
  <si>
    <t>КОНСОЛІДОВАНА БАЗА ДАНИХ ЩОДО СПЛАТИ ПОДАТКІВ ТА ІНШИХ ПЛАТЕЖІВ КОМПАНІЯМИ ВИДОБУВНОЇ ГАЛУЗІ В 2014 Р.</t>
  </si>
  <si>
    <t>КОНСОЛІДОВАНА БАЗА ДАНИХ ЩОДО СПЛАТИ ПОДАТКІВ ТА ІНШИХ ПЛАТЕЖІВ КОМПАНІЯМИ ВИДОБУВНОЇ ГАЛУЗІ В 2015 Р.</t>
  </si>
  <si>
    <t>Дочірнє підприємство НАК «Надра України» «Чернігівнафтогазгеологія»</t>
  </si>
  <si>
    <t>Дочірнє підприємство НАК «Надра України» «Український геологічний науково-виробничий центр»</t>
  </si>
  <si>
    <t>Дочірнє підприємство НАК «Надра України» «Західукргеологія»</t>
  </si>
  <si>
    <t>ДП «Полтавське управління геофізичних робіт»</t>
  </si>
  <si>
    <t>Дочірнє підприємство НАК «Надра України» «Полтаванафтогазгеологія»</t>
  </si>
  <si>
    <t>Дочірнє підприємство НАК «Надра України» «Миргороднафтогазрозвідка»</t>
  </si>
  <si>
    <t>Дочірнє підприємство НАК «Надра України» «Кримгеологія»</t>
  </si>
  <si>
    <t>Дочірнє підприємство НАК «Надра України» «Центрукргеологія»</t>
  </si>
  <si>
    <t>ДП «Український державний геологорозвідувальний інститут (УкрДГРІ)»</t>
  </si>
  <si>
    <t>ТОВ «Українсько-Британське СП «Єврокрим»</t>
  </si>
  <si>
    <t>ТОВ «Галс-К ЛТД»</t>
  </si>
  <si>
    <t>ТОВ «Оберон-вугілля»</t>
  </si>
  <si>
    <t>ТОВ «АЛД»</t>
  </si>
  <si>
    <t>ПрАТ «Науково-виробничий концерн «Укрнафтінвест»</t>
  </si>
  <si>
    <t>ТОВ «Рожнятівнафта»</t>
  </si>
  <si>
    <t>Філія «Газопромислове управління «Львівгазвидобування» ПАТ «Укргазвидобування»</t>
  </si>
  <si>
    <t>ТОВ «Трубопласт»</t>
  </si>
  <si>
    <t>ТОВ «Кримтопенергосервіс»</t>
  </si>
  <si>
    <t>ТОВ «Науково-виробнича фірма «Техпроект»</t>
  </si>
  <si>
    <t>Дочірнє підприємство «Молтекс нафта і газ» компанії «Молтекс Бізнес»</t>
  </si>
  <si>
    <t>ТОВ «Промислова компанія «Газвидобування»</t>
  </si>
  <si>
    <t>ТОВ «Газконтиненталь»</t>
  </si>
  <si>
    <t>Дочірнє підприємство «Алдеа Україна»</t>
  </si>
  <si>
    <t>ТОВ «Газ Ресурс»</t>
  </si>
  <si>
    <t>ТОВ «Води України»</t>
  </si>
  <si>
    <t>ТОВ «Геопошук ЛТД»</t>
  </si>
  <si>
    <t>ТОВ «Укрнефтегазразведка»</t>
  </si>
  <si>
    <t>ТОВ «Нафтогазова компанія «Буковина»</t>
  </si>
  <si>
    <t>ПрАТ «Техноресурс»</t>
  </si>
  <si>
    <t>ТОВ «Салсофі Корпорейшн»</t>
  </si>
  <si>
    <t>ТОВ «Українсько-Азербайджанське СП «Укр-Аз-Ойл»</t>
  </si>
  <si>
    <t>ТОВ «Технокомсервіс»</t>
  </si>
  <si>
    <t>ТОВ «Реконструкція технологічних свердловин»</t>
  </si>
  <si>
    <t>ТОВ «Білмар»</t>
  </si>
  <si>
    <t>ТОВ «Союз-будресурси»</t>
  </si>
  <si>
    <t>ПрАТ «Газінвест»</t>
  </si>
  <si>
    <t>ПП «Нордік»</t>
  </si>
  <si>
    <t>ТОВ «НВП «Нафтогазекологія»</t>
  </si>
  <si>
    <t>ТОВ «НВК «Український енергетичний союз»</t>
  </si>
  <si>
    <t>ТОВ «Західенергобуд»</t>
  </si>
  <si>
    <t>ТОВ «Нові проекти»</t>
  </si>
  <si>
    <t>ТОВ «Альба ресурс»</t>
  </si>
  <si>
    <t>ТОВ «Навігатор Комплект»</t>
  </si>
  <si>
    <t>ПП «Гео-топо-кадастр»</t>
  </si>
  <si>
    <t>ТОВ «Техногазіндустрія»</t>
  </si>
  <si>
    <t>ТОВ «Екологічні системи України»</t>
  </si>
  <si>
    <t>ТОВ «Восток-Енергоресурс»</t>
  </si>
  <si>
    <t>ТОВ «Миронівкабудмонтаж»</t>
  </si>
  <si>
    <t>ТОВ «Гео Альянс Таранушинське»</t>
  </si>
  <si>
    <t>ТОВ «Гео Альянс Західно-Єфремівське»</t>
  </si>
  <si>
    <t>ТОВ «Астрогаз»</t>
  </si>
  <si>
    <t>ТОВ «Гео Альянс Косачівське»</t>
  </si>
  <si>
    <t>ТОВ «Гео Альянс Південно-Орільське»</t>
  </si>
  <si>
    <t>ТОВ «Гео Альянс Височанське»</t>
  </si>
  <si>
    <t>ТОВ «Голден Деррік»</t>
  </si>
  <si>
    <t>ТОВ «Гео Альянс Ясенівське»</t>
  </si>
  <si>
    <t>ТОВ «Гео Альянс Львівське»</t>
  </si>
  <si>
    <t>ТОВ «Ролвуд Оіл»</t>
  </si>
  <si>
    <t>ТОВ «Юсенко Надра»</t>
  </si>
  <si>
    <t>ТОВ «Укргеоінвест»</t>
  </si>
  <si>
    <t>ТОВ «Гео Альянс Миролюбівське»</t>
  </si>
  <si>
    <t>ТОВ «Компанія «Кристал»</t>
  </si>
  <si>
    <t>ТОВ «Надра-Геоінвест»</t>
  </si>
  <si>
    <t>ПП «Проект-Буд»</t>
  </si>
  <si>
    <t>ТОВ «Регал Петролеум Корпорейшн Лімітед»</t>
  </si>
  <si>
    <t>ТОВ «Інжинірингова компанія «Сфера Плюс»</t>
  </si>
  <si>
    <t>ПП «ТД Атланта Плюс»</t>
  </si>
  <si>
    <t>ТОВ «МТ Груп»</t>
  </si>
  <si>
    <t>ТОВ «Нафтогазова компанія «Альфа»</t>
  </si>
  <si>
    <t>ТОВ «Інженерно-бурова група «Тритон»</t>
  </si>
  <si>
    <t>ТОВ «Компанія Азов-Ойл»</t>
  </si>
  <si>
    <t>ТОВ «АС-Нафтогазресурс»</t>
  </si>
  <si>
    <t>ТОВ «Карпатська індустріальна група 1926»</t>
  </si>
  <si>
    <t>ТОВ «Азов петролеум ЛЛС»</t>
  </si>
  <si>
    <t>ТОВ «Міжрегіональна газова компанія»</t>
  </si>
  <si>
    <t>ТОВ «Надра Юзівська»</t>
  </si>
  <si>
    <t>ТОВ «Системойлінженерінг»</t>
  </si>
  <si>
    <t>ТОВ «Нафтогазопромислова геологія»</t>
  </si>
  <si>
    <t>ТОВ «Надра Криму»</t>
  </si>
  <si>
    <t>ТОВ «ВІВА Експлорейшн»</t>
  </si>
  <si>
    <t>ТОВ «ТГД»</t>
  </si>
  <si>
    <t>ТОВ «Косул»</t>
  </si>
  <si>
    <t>ТОВ «Східноукраїнська інвестиційно-промислова група»</t>
  </si>
  <si>
    <t>ТОВ «М.В.-Енергосоїл»</t>
  </si>
  <si>
    <t>ТОВ «Газойлінвест»</t>
  </si>
  <si>
    <t>ТОВ «Надра Сервіс Груп»</t>
  </si>
  <si>
    <t>ТОВ «Енерго-Інвестгруп»</t>
  </si>
  <si>
    <t>ТОВ «Газ Ойл Інвестментс»</t>
  </si>
  <si>
    <t>ТОВ «Карпатська Індустріальна Група 2014»</t>
  </si>
  <si>
    <t>ТОВ «Науково-виробниче підприємство «Еконафтогаз»</t>
  </si>
  <si>
    <t>ТОВ «Кубгаз-Борова»</t>
  </si>
  <si>
    <t>ТОВ «Авантаж Енерго»</t>
  </si>
  <si>
    <t>ТОВ «Слобіднафта»</t>
  </si>
  <si>
    <t>ТОВ «Надрагазресурс»</t>
  </si>
  <si>
    <t>ТОВ «Нафтогазрозробка»</t>
  </si>
  <si>
    <t>ТОВ «Полтаванафтогазрозвідка»</t>
  </si>
  <si>
    <t>ТОВ «Харківенергопром»</t>
  </si>
  <si>
    <t>ТОВ «Надрагазвидобування»</t>
  </si>
  <si>
    <t>ТОВ «Інгазко»</t>
  </si>
  <si>
    <t>ТОВ «Українська незалежна геологічна компанія»</t>
  </si>
  <si>
    <t>ТОВ «Укргаздоб»</t>
  </si>
  <si>
    <t>ТОВ «Нафтогазенергопром»</t>
  </si>
  <si>
    <t>ТОВ «СІ-ЕН-ДЖІ»</t>
  </si>
  <si>
    <t>Шеврон Юкрейн Б.В.</t>
  </si>
  <si>
    <t>Ені Юкрейн Шеллоу Вотерс Б.В.</t>
  </si>
  <si>
    <t>Представництво «Шелл Експлорейшн енд Продакшн Юкрейн Інвестментс (ІV) Б.В.» відповідальний за утримання та внесення податків до бюджету під час виконання угоди про розподіл вуглеводнів, які видобуватимуться в межах ділянки Юзівська від 24.01.2013</t>
  </si>
  <si>
    <t>ТОВ «Карпатигаз»</t>
  </si>
  <si>
    <t>Спільне Українсько-Канадське підприємство «Коломийська нафтогазова компанія «Дельта»</t>
  </si>
  <si>
    <t xml:space="preserve">ТОВ Виробничо-комерційна фірма «Діон» </t>
  </si>
  <si>
    <t>Полтавська філія Закритого акціонерного товариства «Девон»</t>
  </si>
  <si>
    <t xml:space="preserve">ТОВ Фірма «Хас» </t>
  </si>
  <si>
    <t xml:space="preserve">ТОВ «Сахалінське» </t>
  </si>
  <si>
    <t>ТОВ «Гравеліт-21»</t>
  </si>
  <si>
    <t>ТОВ «Цефей»</t>
  </si>
  <si>
    <t xml:space="preserve">ТОВ «Газ-МДС» </t>
  </si>
  <si>
    <t>ПрАТ «Галс-К»</t>
  </si>
  <si>
    <t>ТОВ «Карпатнадраінвест»</t>
  </si>
  <si>
    <t>ТОВ «Сіріус-1»</t>
  </si>
  <si>
    <t>ТОВ «Природні Ресурси+»</t>
  </si>
  <si>
    <t>ТЗОВ «Нафтогазрембуд-1»</t>
  </si>
  <si>
    <t>ТОВ «Фаворит Систем»</t>
  </si>
  <si>
    <t>Договір про спільну діяльність від 16.12.1997 р. № 1 - уповноважена особа СП «Дельта» 20568045</t>
  </si>
  <si>
    <t>Договір про спільну діяльність Дебеславецького родовища від 16.12.1997 р. – уповноважена особа СП «Дельта»</t>
  </si>
  <si>
    <t>Договір про спільну діяльність від 05.03.2014 р. № 272-14 - уповноважена особа ПрАТ «Пласт» 25168700</t>
  </si>
  <si>
    <t xml:space="preserve">Нафтогазовидобувне управління «Полтаванафтогаз» ПАТ «Укрнафта» (22525915) відповідальний за утримання та внесення податків до бюджету під час виконання договору n 5/56 сд від 21.12.2000 р. Про спільну діяльність з освоєння та розробки нафтогазоконденсатних родовищ </t>
  </si>
  <si>
    <t>Договір про спільну діяльність від 11.11.1999 р. № Додаток 11 – уповноважена особа Нафтогазовидобувне управління «Охтирканафтогаз» ПАТ «Укрнафта» 5398533</t>
  </si>
  <si>
    <t>Договір про спільну діяльність від 28.02.2014 р. № 27/14 – уповноважена особа ТОВ «Парі» 31037994</t>
  </si>
  <si>
    <t>Договір про спільну діяльність від 22.01.2014 р. № УГВ8333/20/1-14 - уповноважена особа ТОВ «Природні ресурси+» 38918382</t>
  </si>
  <si>
    <t>ТОВ «Восток-руда»</t>
  </si>
  <si>
    <t>ТОВ «Кварцит-ДМ»</t>
  </si>
  <si>
    <t>ТОВ «Приазовський гірничо-збагачувальний комбінат»</t>
  </si>
  <si>
    <t>ТОВ «Феррекспо»</t>
  </si>
  <si>
    <t>ТОВ «Шиманівське стіл»</t>
  </si>
  <si>
    <t>ДП «Українська геологічна компанія»</t>
  </si>
  <si>
    <t>ТОВ «Демурінський гірничо-збагачувальний комбінат»</t>
  </si>
  <si>
    <t>ТОВ «Валки-Ільменіт»</t>
  </si>
  <si>
    <t>ТОВ Виробничо-комерційна фірма «Велта»</t>
  </si>
  <si>
    <t>Державна холдингова компанія «Жовтеньвугілля»</t>
  </si>
  <si>
    <t>ДП «Шахтоуправління «Червона зірка»</t>
  </si>
  <si>
    <t>ДВАТ «Шахта імені 60-річчя Радянської України»</t>
  </si>
  <si>
    <t>ДП «Шахта «Петровська»</t>
  </si>
  <si>
    <t>ДВАТ «Шахта «Бутівка-Донецька»</t>
  </si>
  <si>
    <t>ДВАТ Дочірнє підприємство «Шахта «Радянська» Державної холдингової компанії «Макіїввугілля»</t>
  </si>
  <si>
    <t xml:space="preserve">ДВАТ Дочірнє підприємство «Шахта №2 «Новогродівська» Державної холдингової компанії «Селидіввугілля» </t>
  </si>
  <si>
    <t>ДП «Шахта «Гірник»</t>
  </si>
  <si>
    <t>ДП «Шахта «Червоний Профінтерн»</t>
  </si>
  <si>
    <t>ДП «Шахта №3 ш/у «Олександрівське»</t>
  </si>
  <si>
    <t>ДП «Шахта «Юний Комунар»</t>
  </si>
  <si>
    <t>ДП «Шахта «Донецька»</t>
  </si>
  <si>
    <t xml:space="preserve">ДП «Шахта «Сніжнянська»  </t>
  </si>
  <si>
    <t>ДП «Шахта «Ремівська»</t>
  </si>
  <si>
    <t>ДП «Шахта «Схід»</t>
  </si>
  <si>
    <t>ДВАТ Дочірнє підприємство «Шахта «Ленінка» Державної холдингової компанії «Луганськвугілля»</t>
  </si>
  <si>
    <t>ДП «Шахта «Міуська» виробничого об'єднання «Сніжнеантрацит»</t>
  </si>
  <si>
    <t>ДП «Центральна збагачувальна фабрика «Сніжнянська»</t>
  </si>
  <si>
    <t xml:space="preserve">ДП «Шахта «Лісова» </t>
  </si>
  <si>
    <t>ВАТ Державна холдингова компанія «Торезантрацит»</t>
  </si>
  <si>
    <t>ВАТ Державна холдингова компанія «Шахтарськантрацит»</t>
  </si>
  <si>
    <t>ДП «Шахта «Московська»</t>
  </si>
  <si>
    <t xml:space="preserve">ДВАТ «Шахта «Шахтарська» </t>
  </si>
  <si>
    <t>ВАТ «Шахта «Комісарівська» – дочірнє підприємство Державної холдингової компанії «Луганськвугілля»</t>
  </si>
  <si>
    <t>ВАТ Державна холдингова компанія «Донбасвуглезбагачення»</t>
  </si>
  <si>
    <t>ДП «Шахта «Ніканор»</t>
  </si>
  <si>
    <t>ДП «Шахта «Україна»</t>
  </si>
  <si>
    <t>ДП «Шахта «Слов'яносербська»</t>
  </si>
  <si>
    <t>Державна холдингова компанія «Луганськвугілля»</t>
  </si>
  <si>
    <t>ДВАТ «Шахта iм ХIХ з'їзду КПРС»</t>
  </si>
  <si>
    <t>ПАТ «Шахта «Білоріченська»</t>
  </si>
  <si>
    <t xml:space="preserve">ДП «Шахта «Краснопольївська» </t>
  </si>
  <si>
    <t>ДП «Шахта «Бежанівська»</t>
  </si>
  <si>
    <t>ДП «Шахта «Луганська»</t>
  </si>
  <si>
    <t>ВАТ Державна холдингова компанія «Первомайськвугілля»</t>
  </si>
  <si>
    <t>ДВАТ «Шахта ім.В.Р. Менжинського» – дочірнє підприємство Державної холдингової компаніх «Первомайськвугілля»</t>
  </si>
  <si>
    <t xml:space="preserve">ДП «Шахта «Родіна»     </t>
  </si>
  <si>
    <t>ДВАТ «Шахта «Райдуга» – дочірнє підприємство ДХК «Первомайськвугілля»</t>
  </si>
  <si>
    <t>ВАТ «Державна холдингова компанія «Донбасантрацит»</t>
  </si>
  <si>
    <t>ДВАТ «Шахта iм. Ф.П. Лютiкова» Дочірнього підприємства холдингової компанії «Краснодонвугілля»</t>
  </si>
  <si>
    <t>ДВАТ «Шахта «Майська» – дочірнє підприємство Державної холдингової компанії «Свердловантрацит»</t>
  </si>
  <si>
    <t>ДП «Шахта ім. В. Володарського»</t>
  </si>
  <si>
    <t>ДП «Шахта «Ленінська»</t>
  </si>
  <si>
    <t>ДВАТ «Шахта №5 «Великомостівська» – дочірнє підприємство Західно-Української Державної вугільної холдингової компанії</t>
  </si>
  <si>
    <t>Розріз «Бандурівський» - структурний підрозділ ДХК «Олександріявугілля»</t>
  </si>
  <si>
    <t>ДП «Дирекція по будівництву об'єктів»</t>
  </si>
  <si>
    <t>ВАТ Державна холдингова компанія «Луганськвуглебуд»</t>
  </si>
  <si>
    <t>ДВАТ «Першотравенське шахтобудівельне управління №4» дочірнє підприємство Державної холдингової компанії «Дніпрошахтобуд»</t>
  </si>
  <si>
    <t>ДП «Шахта «Ведмежоярська»</t>
  </si>
  <si>
    <t>ВАТ Державна холдингова компанія «Олександріявугілля»</t>
  </si>
  <si>
    <t>ВАТ Державна холдингова компанія «Селидіввугілля»</t>
  </si>
  <si>
    <t>ВАТ Державна холдингова компанія «Лисичанськвугілля»</t>
  </si>
  <si>
    <t>ТОВ «НПК-Контакт»</t>
  </si>
  <si>
    <t>ТОВ «Техноторг»</t>
  </si>
  <si>
    <t>ТОВ «Шахта ім. М.А. Радіонова»</t>
  </si>
  <si>
    <t>ДП «Шахта «Річна»</t>
  </si>
  <si>
    <t>ЗАТ «Вугілляінвест»</t>
  </si>
  <si>
    <t>ПП «Аксон-плюс»</t>
  </si>
  <si>
    <t>ТОВ «Промкабель»</t>
  </si>
  <si>
    <t>ТОВ «Станік»</t>
  </si>
  <si>
    <t>ТОВ «Шахта «Садова»</t>
  </si>
  <si>
    <t>ПП «Схід»</t>
  </si>
  <si>
    <t>ТОВ «Маіс»</t>
  </si>
  <si>
    <t>ТОВ «Буран ЛТД»</t>
  </si>
  <si>
    <t>ДП «Сі-Сі-Ай-Любеля»</t>
  </si>
  <si>
    <t>ДП «Шахта «Новомиргородська»</t>
  </si>
  <si>
    <t>ТОВ «Альбион-95»</t>
  </si>
  <si>
    <t>ПВП «Гірник-95»</t>
  </si>
  <si>
    <t>ТОВ «Донпромбізнес»</t>
  </si>
  <si>
    <t>ТОВ «Віскор»</t>
  </si>
  <si>
    <t>ПрАТ «Ремоввугілля»</t>
  </si>
  <si>
    <t>ДП «Шахта «Алмазна»</t>
  </si>
  <si>
    <t>ДП «Шахта ім. П.Л. Войкова»</t>
  </si>
  <si>
    <t>ДП «Шахта №71 Індустрія»</t>
  </si>
  <si>
    <t>ТОВ «Наутілус»</t>
  </si>
  <si>
    <t>Державне регіональне геологічне підприємство «Донецькгеологія»</t>
  </si>
  <si>
    <t>Східне державне регіональне геологічне підприємство</t>
  </si>
  <si>
    <t>КП «Торгово-промислова компанія «Данко»</t>
  </si>
  <si>
    <t>ДП «Шахта імені Сергія Мироновича Кірова»</t>
  </si>
  <si>
    <t>ДП «Шахта «Голубівська»</t>
  </si>
  <si>
    <t>ДП «Шахта «Перевальська»</t>
  </si>
  <si>
    <t>ТОВ «Аргон»</t>
  </si>
  <si>
    <t>ДВАТ «Шахта «Родинська» – дочірнє підприємство Державної холдингової компанії «Селидіввугілля»</t>
  </si>
  <si>
    <t>ДАК «Вугілля України»</t>
  </si>
  <si>
    <t>ТОВ «Уппересурс»</t>
  </si>
  <si>
    <t>ПП «Фірма «Рапетфін»</t>
  </si>
  <si>
    <t>ПрАТ «Укрвуглебуд»</t>
  </si>
  <si>
    <t>ТОВ «Ексіменерго» Паливно-енергетична компанія</t>
  </si>
  <si>
    <t>ДП «Шахта «Жовтнева»</t>
  </si>
  <si>
    <t>ПП «Дармін»</t>
  </si>
  <si>
    <t>ДП «Шахта ім. Ф.П. Лютікова»</t>
  </si>
  <si>
    <t>ТОВ «Виробничо-фінансова компанія «Рутекс»</t>
  </si>
  <si>
    <t>ДП «Шахта №17-17 «Біс»</t>
  </si>
  <si>
    <t>ТОВ «Шахтомонтажналадка»</t>
  </si>
  <si>
    <t>ТОВ «Енергоуголь»</t>
  </si>
  <si>
    <t>ТОВ «Вуглесервіс»</t>
  </si>
  <si>
    <t>ПП «Торвугілля»</t>
  </si>
  <si>
    <t>ДП «Шахта «Об‘єднана»</t>
  </si>
  <si>
    <t>ПП «МВН»</t>
  </si>
  <si>
    <t>ДП «Шахта № 6 «Червона Зірка»</t>
  </si>
  <si>
    <t>ПП «Енергопром»</t>
  </si>
  <si>
    <t>ТОВ «Агроплюс»</t>
  </si>
  <si>
    <t>ТОВ «Стахановместоп»</t>
  </si>
  <si>
    <t>МПП «Виробничо-комерційна фірма «Стронг»</t>
  </si>
  <si>
    <t>ПВКП фірма «Укрінвест»</t>
  </si>
  <si>
    <t>МПП «Россия»</t>
  </si>
  <si>
    <t>ДП «Шахта «Кіровська»</t>
  </si>
  <si>
    <t>ТОВ «Донбасконтракт»</t>
  </si>
  <si>
    <t>ТОВ «Інтеграл»</t>
  </si>
  <si>
    <t>ДВАТ «Шахта ім. К.І. Поченкова» – дочірнє підприємство Державної холдингової компанії «Макіїввугілля»</t>
  </si>
  <si>
    <t>ТОВ «Углеспецпоставка»</t>
  </si>
  <si>
    <t>ТОВ «Донрозробка»</t>
  </si>
  <si>
    <t>ТОВ «Перевальський торговий дім»</t>
  </si>
  <si>
    <t>ТОВ «Донбасенергоресурси»</t>
  </si>
  <si>
    <t>МПП «Ритм»</t>
  </si>
  <si>
    <t>ДП «Шахта №9 «Капітальна»</t>
  </si>
  <si>
    <t>ТОВ «Юнион-Углегазодобыча»</t>
  </si>
  <si>
    <t>ТОВ «Аякс і Ко»</t>
  </si>
  <si>
    <t>ПП «Енергія»</t>
  </si>
  <si>
    <t>ПП «Койл А.С.»</t>
  </si>
  <si>
    <t>ТОВ «Вуглересурс»</t>
  </si>
  <si>
    <t>ДП «Шахта «Розсипнянська №2»</t>
  </si>
  <si>
    <t>ТОВ «Прометей»</t>
  </si>
  <si>
    <t>ТОВ «Укрпромарматура»</t>
  </si>
  <si>
    <t>ПП «Агропромсервіс»</t>
  </si>
  <si>
    <t>ПП «Укртек»</t>
  </si>
  <si>
    <t>ТОВ «Лайттт»</t>
  </si>
  <si>
    <t>ТОВ «Україна-схід»</t>
  </si>
  <si>
    <t>ТОВ «Агрофірма «Ясенівська»</t>
  </si>
  <si>
    <t>ТОВ «ТПС»</t>
  </si>
  <si>
    <t>ТОВ «НВК»</t>
  </si>
  <si>
    <t>ТОВ «Ремавтоматика»</t>
  </si>
  <si>
    <t>ТОВ «Угледобича»</t>
  </si>
  <si>
    <t>ДП «Шахта №12 «Наклонна»</t>
  </si>
  <si>
    <t>ТОВ «Флагман»</t>
  </si>
  <si>
    <t>ДП «Шахта «Заперевальна № 2»</t>
  </si>
  <si>
    <t>ДП «Добропіллявугілля»</t>
  </si>
  <si>
    <t>ТОВ «Укртехнологія»</t>
  </si>
  <si>
    <t>ТОВ «Барс інвест»</t>
  </si>
  <si>
    <t>КП збагачувальна фабрика «Центральна»</t>
  </si>
  <si>
    <t>ПП «Антрацит-Бест»</t>
  </si>
  <si>
    <t>ТОВ «Донбасс-Восток»</t>
  </si>
  <si>
    <t>ДП «Антрацит»</t>
  </si>
  <si>
    <t>ДП «Орджонікідзевугілля»</t>
  </si>
  <si>
    <t>ТОВ «Краснолиманське»</t>
  </si>
  <si>
    <t>ДП «Шахтарськантрацит»</t>
  </si>
  <si>
    <t>ДП «Первомайськвугілля»</t>
  </si>
  <si>
    <t>ТОВ «Ровенькиантрацитвуглесервіс»</t>
  </si>
  <si>
    <t>ДП «Ровенькиантрацит»</t>
  </si>
  <si>
    <t>ДП «Донецьквугілля»</t>
  </si>
  <si>
    <t>ДП «Свердловантрацит»</t>
  </si>
  <si>
    <t>ДП «Волиньвугілля»</t>
  </si>
  <si>
    <t>ДП «Шахта №3-біс»</t>
  </si>
  <si>
    <t>ДП «Укршахтгідрозахист»</t>
  </si>
  <si>
    <t>ДП «Донбасантрацит»</t>
  </si>
  <si>
    <t>ДП «Луганськвугілля»</t>
  </si>
  <si>
    <t>ПП «Торгівельно-промислова палата «Енергія»</t>
  </si>
  <si>
    <t>ТОВ «Фірма «Річна»</t>
  </si>
  <si>
    <t>ТОВ «Інтерпласт»</t>
  </si>
  <si>
    <t>ТОВ «Абрис»</t>
  </si>
  <si>
    <t>ТОВ «Сівс»</t>
  </si>
  <si>
    <t>ТОВ «Ігніс»</t>
  </si>
  <si>
    <t>ТОВ «Бест»</t>
  </si>
  <si>
    <t>Гірниче ПП «Горизонт»</t>
  </si>
  <si>
    <t>ТОВ «Науково-технічний центр «Прометей»</t>
  </si>
  <si>
    <t>ДП «Шахта №4-21»</t>
  </si>
  <si>
    <t>ТОВ «Сатурн»</t>
  </si>
  <si>
    <t>ПП «Рудник»</t>
  </si>
  <si>
    <t>ТОВ «Східна вугільна компанія»</t>
  </si>
  <si>
    <t>ТОВ «Екометан»</t>
  </si>
  <si>
    <t>ДП «Шахта імені Ю.О. Гагаріна»</t>
  </si>
  <si>
    <t>ПП «Агрофірма «Світанок»</t>
  </si>
  <si>
    <t>ТОВ «Виробниче підприємство «Будіндустрія»</t>
  </si>
  <si>
    <t>ТОВ «Онікс-Трейд»</t>
  </si>
  <si>
    <t>ТОВ «Маяк Донбасу»</t>
  </si>
  <si>
    <t>ТОВ «Востокпромдобича»</t>
  </si>
  <si>
    <t>ТОВ «Надра Донбасу»</t>
  </si>
  <si>
    <t>ДП «Шахтоуправління «Зуєвське»</t>
  </si>
  <si>
    <t>ПП «Згода-лугпостач»</t>
  </si>
  <si>
    <t>ДП «Луганська вугільна компанія»</t>
  </si>
  <si>
    <t>ПП «Експресінформ»</t>
  </si>
  <si>
    <t>ПП «Сологуб»</t>
  </si>
  <si>
    <t>ТОВ «Торез-шанс»</t>
  </si>
  <si>
    <t>ТОВ «Шахта 1-6»</t>
  </si>
  <si>
    <t>ПП «Шахтарськіндустрія»</t>
  </si>
  <si>
    <t>ТОВ «Донбасвуглерозробка»</t>
  </si>
  <si>
    <t>ТОВ «Блік-АЄЦ»</t>
  </si>
  <si>
    <t>ТОВ «Антрацитдон»</t>
  </si>
  <si>
    <t>ДП «Шахта «Нова»</t>
  </si>
  <si>
    <t>ТОВ «Шахтобудівельне управління «Антрацитшахтопрохідка»</t>
  </si>
  <si>
    <t>ДП «Шахта імені 60-річчя Великої Жовтневої Соціалістичної революції»</t>
  </si>
  <si>
    <t>ТОВ «Дефа-III»</t>
  </si>
  <si>
    <t>ДП «Шахта імені Максима Горького»</t>
  </si>
  <si>
    <t>ПП «Східтехнопром»</t>
  </si>
  <si>
    <t>ТОВ «Метгруп КМН»</t>
  </si>
  <si>
    <t>ТОВ «Торговий дім «Донбас-Антрацит»</t>
  </si>
  <si>
    <t>ПП «Укрпромдобича-2005»</t>
  </si>
  <si>
    <t>ТОВ «ЮГ-Антрацит»</t>
  </si>
  <si>
    <t>ТОВ «Промислово-інвестиційна компанія «Патріот»</t>
  </si>
  <si>
    <t>ТОВ «Маквуглепостачання»</t>
  </si>
  <si>
    <t>ТОВ «Демакс–Медстрой»</t>
  </si>
  <si>
    <t>ДП «Шахта «Тернопільська»</t>
  </si>
  <si>
    <t>ДП «Шахта «Житомирська»</t>
  </si>
  <si>
    <t>ПП «Приватне вугледобувне підприємство «Промінь»</t>
  </si>
  <si>
    <t>ТОВ «Рігель-К»</t>
  </si>
  <si>
    <t>ТОВ «Сучасні видобувні системи ЛТД»</t>
  </si>
  <si>
    <t>ДП «Шахта «Вінницька»</t>
  </si>
  <si>
    <t>ДП «Шахта «Постніківська»</t>
  </si>
  <si>
    <t>ТОВ «Західна енергетична компанія»</t>
  </si>
  <si>
    <t>ТОВ «ПКФ Газінвест»</t>
  </si>
  <si>
    <t>ДП «Вугільна компанія «Куйбишевська»</t>
  </si>
  <si>
    <t>ТОВ «Б.С.»</t>
  </si>
  <si>
    <t>ТОВ «Нестор &amp; С»</t>
  </si>
  <si>
    <t>ТОВ «Рафайлспецмонтаж»</t>
  </si>
  <si>
    <t>ТОВ «Окіа-Буд»</t>
  </si>
  <si>
    <t>ТОВ «Схід-Енерго-А»</t>
  </si>
  <si>
    <t>ДП «Шахта «Бендюзька»</t>
  </si>
  <si>
    <t>ПП «Є.С.Т.»</t>
  </si>
  <si>
    <t>ПП «Укрпроменергокомплект»</t>
  </si>
  <si>
    <t>ПП «Науково-виробнича компанія Промтек-С»</t>
  </si>
  <si>
    <t>ДП «Шахта «Олександр-Захід»</t>
  </si>
  <si>
    <t>ТОВ «Шахта № 70»</t>
  </si>
  <si>
    <t>ТОВ «Донтехпром 2006»</t>
  </si>
  <si>
    <t>ПП «Нєдра-06»</t>
  </si>
  <si>
    <t>ТОВ «Торгівельно-промислова компанія Промсхід-2005»</t>
  </si>
  <si>
    <t>ТОВ «Торезвугілляторгтранс»</t>
  </si>
  <si>
    <t>ТОВ «Луганський гірничо-промисловий комбінат-АВМ»</t>
  </si>
  <si>
    <t>ТОВ «Антрацит-енерго»</t>
  </si>
  <si>
    <t>ТОВ «Сав-пласт»</t>
  </si>
  <si>
    <t>ДП «Шахта «Глибока»</t>
  </si>
  <si>
    <t>ТОВ «Антракс-Юні»</t>
  </si>
  <si>
    <t>ТОВ «Гірниче Підприємство «Антрацитвугілля»</t>
  </si>
  <si>
    <t>ПП «Шатель»</t>
  </si>
  <si>
    <t>ТОВ «Укрпромуголь»</t>
  </si>
  <si>
    <t>ТОВ «Транс-Ленд»</t>
  </si>
  <si>
    <t>ТОВ «Сланцехім»</t>
  </si>
  <si>
    <t>ТОВ «Ник-Донбас»</t>
  </si>
  <si>
    <t>ПП «Уклон»</t>
  </si>
  <si>
    <t>ПП «Антрацит сталь»</t>
  </si>
  <si>
    <t>ТОВ «Аргос Дон»</t>
  </si>
  <si>
    <t>ТОВ «Виробнича компанія «Укртранзит»</t>
  </si>
  <si>
    <t>ТОВ «Боріс-Вугілля-Інвест»</t>
  </si>
  <si>
    <t>ТОВ «Шахта «Родаково-Юрьевськая №1»</t>
  </si>
  <si>
    <t>ТОВ «Борс»</t>
  </si>
  <si>
    <t>ТОВ «Надра Луганщини»</t>
  </si>
  <si>
    <t>ПП «Луга метал сервіс 07»</t>
  </si>
  <si>
    <t>ТОВ «Укртрансмет»</t>
  </si>
  <si>
    <t>ТОВ «Шахта «Рассвет-1»</t>
  </si>
  <si>
    <t>ТОВ «Об'єднання Гірник»</t>
  </si>
  <si>
    <t>ПП «Укрпромдобича-2006»</t>
  </si>
  <si>
    <t>ПП «Арсенал-2007»</t>
  </si>
  <si>
    <t>ТОВ «Вугілля-маш»</t>
  </si>
  <si>
    <t>ТОВ «Ровпромтехсервіс»</t>
  </si>
  <si>
    <t>ТОВ «Брянківська вугільна компанія»</t>
  </si>
  <si>
    <t>ТОВ «Будівельно бурове підприємство «Спецбуд»</t>
  </si>
  <si>
    <t>ТОВ «Техіновація»</t>
  </si>
  <si>
    <t>ПП «Спецмонтажналадка-М»</t>
  </si>
  <si>
    <t>ТОВ «Авангард 999»</t>
  </si>
  <si>
    <t>ПП «Шахта Олександрівська»</t>
  </si>
  <si>
    <t>ТОВ «Долг-СМ»</t>
  </si>
  <si>
    <t>ТОВ «Донбас Майнінг»</t>
  </si>
  <si>
    <t>ТОВ «Алчевськ-промислові ресурси»</t>
  </si>
  <si>
    <t>ТОВ «Виробнича компанія «Вуглебуд»</t>
  </si>
  <si>
    <t>ДП «Шахта імені Д.С. Коротченка»</t>
  </si>
  <si>
    <t>ТОВ «Град-інвест плюс»</t>
  </si>
  <si>
    <t>ТОВ «Торез-шанс 1»</t>
  </si>
  <si>
    <t>ТОВ «Шахта західна»</t>
  </si>
  <si>
    <t>ТОВ «Шахта похила»</t>
  </si>
  <si>
    <t>ТОВ «Торез-шанс 2»</t>
  </si>
  <si>
    <t>ТОВ «Торговий дім «Італіка»</t>
  </si>
  <si>
    <t>ДП «Шахта «Північна»</t>
  </si>
  <si>
    <t>ПП «Добична компанія «Вугіллятехсоюз»</t>
  </si>
  <si>
    <t>ТОВ «Технобудсхід-2007»</t>
  </si>
  <si>
    <t>ТОВ «Шахта Георгіївська»</t>
  </si>
  <si>
    <t>ДП «Шахта «Комсомолець»</t>
  </si>
  <si>
    <t>ТОВ «Гірничо-збагачувальна фабрика космонавтів»</t>
  </si>
  <si>
    <t>ТОВ «Ров-сільхоз-сервіс»</t>
  </si>
  <si>
    <t>ТОВ «Красний луч вугілля-08»</t>
  </si>
  <si>
    <t>ТОВ «Марс-Аса»</t>
  </si>
  <si>
    <t>ТОВ «Гірничо-збагачувальна фабрика «Центральна»</t>
  </si>
  <si>
    <t>ПП «Україна схід-плюс»</t>
  </si>
  <si>
    <t>ДП «Передпускова дирекція шахти № 10 «Нововолинська»</t>
  </si>
  <si>
    <t>ДП «Шахта №13-Біс»</t>
  </si>
  <si>
    <t>ТОВ «Торговельно-фінансова компанія «Енергія»</t>
  </si>
  <si>
    <t>ТОВ «Інтеграл-енерго»</t>
  </si>
  <si>
    <t>ТОВ «Торшахтосервіс»</t>
  </si>
  <si>
    <t>ТОВ «Донбас-восток А»</t>
  </si>
  <si>
    <t>ТОВ «Промислово-фінансова компанія «Восток»</t>
  </si>
  <si>
    <t>ТОВ «С.Б.»</t>
  </si>
  <si>
    <t>ТДВ «Орендне підприємство «Шахтоуправління благовіщенське»</t>
  </si>
  <si>
    <t>ТОВ «Барі-дон»</t>
  </si>
  <si>
    <t>ТОВ «Стахановвугілля»</t>
  </si>
  <si>
    <t>ТОВ «Імекспром-08»</t>
  </si>
  <si>
    <t>ТОВ «Максімум 999»</t>
  </si>
  <si>
    <t>ТОВ «Рудник плюс»</t>
  </si>
  <si>
    <t>ДП «Дирекція з реструктуризації шахтного фонду»</t>
  </si>
  <si>
    <t>ТОВ «Техуглемед»</t>
  </si>
  <si>
    <t>ТОВ «Айгер-трейд»</t>
  </si>
  <si>
    <t>ПП «Антрацит-77»</t>
  </si>
  <si>
    <t>ПП «Фірма «Рельєф»</t>
  </si>
  <si>
    <t>ДП «Шахта «Путилівська»</t>
  </si>
  <si>
    <t>ТОВ «Ресурс індастріал плюс»</t>
  </si>
  <si>
    <t>ТДВ «Орендне підприємство «Шахта імені Святої Матрони Московської»</t>
  </si>
  <si>
    <t>ТОВ «Торговий будинок магнат»</t>
  </si>
  <si>
    <t>ТОВ «Схід-Уголь»</t>
  </si>
  <si>
    <t>ДП «Шахта ім. Ю.О. Гагаріна – нова»</t>
  </si>
  <si>
    <t>ТОВ «ЗФ КВ-Донбас»</t>
  </si>
  <si>
    <t>ТОВ «Ліверпуль»</t>
  </si>
  <si>
    <t>ПП «Індустріал-Донбас-Сервіс»</t>
  </si>
  <si>
    <t>ТОВ «Науково-виробниче об'єднання «Енергометан»</t>
  </si>
  <si>
    <t>ТОВ «Вінцент груп»</t>
  </si>
  <si>
    <t>ТОВ «Центральна збагачувальна фабрика «Софіївська»</t>
  </si>
  <si>
    <t>ТОВ «Виробничо-комерційне підприємство вагонремсервіс СТ»</t>
  </si>
  <si>
    <t>ТОВ «Екосоюз»</t>
  </si>
  <si>
    <t>ТОВ «Антрацитвуглеінвест»</t>
  </si>
  <si>
    <t>ТОВ «Карбона енерго»</t>
  </si>
  <si>
    <t>ТОВ «Перевальське енергетичне товариство»</t>
  </si>
  <si>
    <t>ТОВ «Науково-виробнича компанія «Лучвугледобування»</t>
  </si>
  <si>
    <t>ТОВ «НПФ «Донросесенерго»</t>
  </si>
  <si>
    <t>ТОВ «Вуглепромрозробка»</t>
  </si>
  <si>
    <t>ТОВ «Шахтоуправління «Донбас»</t>
  </si>
  <si>
    <t>ТОВ «Новий Донбас»</t>
  </si>
  <si>
    <t>ТОВ «Торговий дом Фаворит груп»</t>
  </si>
  <si>
    <t>ТОВ «Енергетично-інвестиційна компанія»</t>
  </si>
  <si>
    <t>ТОВ «Аїда плюс»</t>
  </si>
  <si>
    <t>ТОВ «Шахта Попаснянська»</t>
  </si>
  <si>
    <t>ТОВ «Східні надра»</t>
  </si>
  <si>
    <t>ТОВ «Східкарбон»</t>
  </si>
  <si>
    <t>ТОВ «Карбон-інвест»</t>
  </si>
  <si>
    <t>ТОВ «Паливні-Ресурси»</t>
  </si>
  <si>
    <t>ТОВ «Донбасспромуголь»</t>
  </si>
  <si>
    <t>ТОВ «Базіс телеком»</t>
  </si>
  <si>
    <t>ТОВ «Схід-вугілля 2010»</t>
  </si>
  <si>
    <t>ТОВ «Траст-Комп»</t>
  </si>
  <si>
    <t>ТОВ «Акіб-Групп»</t>
  </si>
  <si>
    <t>ТОВ «Фішгер»</t>
  </si>
  <si>
    <t>ТОВ  «Укркарбо»</t>
  </si>
  <si>
    <t>ТОВ «ВК Респект»</t>
  </si>
  <si>
    <t>ТОВ «Чимраз»</t>
  </si>
  <si>
    <t>ТОВ «Шахта «Хмельницька»</t>
  </si>
  <si>
    <t>ТОВ «Чарунка»</t>
  </si>
  <si>
    <t>ТОВ «Сова-ЛПК»</t>
  </si>
  <si>
    <t>ПП «Схід вугілля»</t>
  </si>
  <si>
    <t>ТОВ «Вугілляпромінвест»</t>
  </si>
  <si>
    <t>ТОВ «Ремо-2011»</t>
  </si>
  <si>
    <t>ТОВ «Будвуглемонтаж»</t>
  </si>
  <si>
    <t>ТОВ «Метінвествугілля»</t>
  </si>
  <si>
    <t>ТОВ «Твінсс»</t>
  </si>
  <si>
    <t>ТОВ «Краснодонвугілля резерв»</t>
  </si>
  <si>
    <t>ТОВ «Антрацитівська вугільна компанія»</t>
  </si>
  <si>
    <t>ТОВ «Углепромдонбасс 2011»</t>
  </si>
  <si>
    <t>ТОВ «Виробничо-комерційна фірма «Лучвуглепоставка»</t>
  </si>
  <si>
    <t>ТОВ «Сіат І К»</t>
  </si>
  <si>
    <t>ТОВ «Фенікс-2012»</t>
  </si>
  <si>
    <t>ТОВ «Стар-КЛ»</t>
  </si>
  <si>
    <t>ТОВ «Востокпромуголь»</t>
  </si>
  <si>
    <t>ТОВ «Транс-плюс 2011»</t>
  </si>
  <si>
    <t>ТОВ «Енерготор»</t>
  </si>
  <si>
    <t>ТОВ «Вугільна компанія «Прогрес»</t>
  </si>
  <si>
    <t>ТОВ «Рто-Груп»</t>
  </si>
  <si>
    <t>ТОВ «Шахта «Софія»</t>
  </si>
  <si>
    <t>ТОВ «Схил»</t>
  </si>
  <si>
    <t>ТОВ «Знаряддя»</t>
  </si>
  <si>
    <t>ТОВ «Схід-енергоресурс»</t>
  </si>
  <si>
    <t>ТОВ «Східна скарбниця»</t>
  </si>
  <si>
    <t>ТОВ «Свердловина схід»</t>
  </si>
  <si>
    <t>ТОВ «Східна стрічка»</t>
  </si>
  <si>
    <t>ТОВ «ПКФ Енерго-Вектор»</t>
  </si>
  <si>
    <t>ТОВ «Краснодонсхідвугілля»</t>
  </si>
  <si>
    <t>ТОВ «Шахта «Росія»</t>
  </si>
  <si>
    <t>ТОВ «Шахта 1-3 «Новогродівська»</t>
  </si>
  <si>
    <t>ТОВ «Сєвєрдонуголь»</t>
  </si>
  <si>
    <t>ТОВ «Чорне золото України»</t>
  </si>
  <si>
    <t>ДП «Шахта «Крепінська»</t>
  </si>
  <si>
    <t>ТОВ «Конвалія-78»</t>
  </si>
  <si>
    <t>ТОВ «Карбон-Синтез»</t>
  </si>
  <si>
    <t>ТОВ «Углесервіс-Трейдкомпані»</t>
  </si>
  <si>
    <t>ТОВ «Донбас Енерго Імпекс»</t>
  </si>
  <si>
    <t>ТОВ «Деметра-Луганськ плюс»</t>
  </si>
  <si>
    <t>ТОВ «Донуглеком»</t>
  </si>
  <si>
    <t>ТОВ «Донбас інвест вугілля»</t>
  </si>
  <si>
    <t>ТОВ «Донбас енерго вугілля»</t>
  </si>
  <si>
    <t>ДП «Шахта № 5»</t>
  </si>
  <si>
    <t>ТОВ «Криничанська»</t>
  </si>
  <si>
    <t>ДП «Шахта «Лідієвка»</t>
  </si>
  <si>
    <t>ТОВ «Лігніт+»</t>
  </si>
  <si>
    <t>ДП «Шахта «Моспінська»</t>
  </si>
  <si>
    <t>ДП «Шахта ім. К.І. Кисельова»</t>
  </si>
  <si>
    <t>ДП «Шахта № 5 «Нововолинська»</t>
  </si>
  <si>
    <t>ДП «Шахта «Візейська»</t>
  </si>
  <si>
    <t>ДП «Шахта № 1 «Нововолинська»</t>
  </si>
  <si>
    <t>Гученко Ігор Михайлович</t>
  </si>
  <si>
    <r>
      <t xml:space="preserve">КОНСОЛІДОВАНА БАЗА ДАНИХ ЩОДО СПЛАТИ ПОДАТКІВ ТА ІНШИХ ПЛАТЕЖІВ В 2014 Р. КОМПАНІЯМИ ВИДОБУВНОЇ ГАЛУЗІ,     </t>
    </r>
    <r>
      <rPr>
        <b/>
        <u/>
        <sz val="18"/>
        <color theme="1"/>
        <rFont val="Times New Roman"/>
        <family val="1"/>
        <charset val="204"/>
      </rPr>
      <t>ЯКІ НЕ ПІДЛЯГАЛИ ЗВІРЦІ</t>
    </r>
    <r>
      <rPr>
        <b/>
        <sz val="18"/>
        <color theme="1"/>
        <rFont val="Times New Roman"/>
        <family val="1"/>
        <charset val="204"/>
      </rPr>
      <t xml:space="preserve"> В ЗВІТІ ІПВГ </t>
    </r>
  </si>
  <si>
    <r>
      <t xml:space="preserve">КОНСОЛІДОВАНА БАЗА ДАНИХ ЩОДО СПЛАТИ ПОДАТКІВ ТА ІНШИХ ПЛАТЕЖІВ В 2014 Р. ВЕЛИКИМИ КОМПАНІЯМИ ВИДОБУВНОЇ ГАЛУЗІ, ЯКІ </t>
    </r>
    <r>
      <rPr>
        <b/>
        <u/>
        <sz val="18"/>
        <color theme="1"/>
        <rFont val="Times New Roman"/>
        <family val="1"/>
        <charset val="204"/>
      </rPr>
      <t xml:space="preserve">НЕ НАДАЛИ ІНФОРМАЦІЇ </t>
    </r>
    <r>
      <rPr>
        <b/>
        <sz val="18"/>
        <color theme="1"/>
        <rFont val="Times New Roman"/>
        <family val="1"/>
        <charset val="204"/>
      </rPr>
      <t xml:space="preserve">ДЛЯ ЗВІТУ ІПВГ </t>
    </r>
  </si>
  <si>
    <r>
      <t xml:space="preserve">КОНСОЛІДОВАНА БАЗА ДАНИХ ЩОДО СПЛАТИ ПОДАТКІВ ТА ІНШИХ ПЛАТЕЖІВ В 2015 Р. ВЕЛИКИМИ КОМПАНІЯМИ ВИДОБУВНОЇ ГАЛУЗІ, ЯКІ </t>
    </r>
    <r>
      <rPr>
        <b/>
        <u/>
        <sz val="18"/>
        <color theme="1"/>
        <rFont val="Times New Roman"/>
        <family val="1"/>
        <charset val="204"/>
      </rPr>
      <t xml:space="preserve">НЕ НАДАЛИ ІНФОРМАЦІЇ </t>
    </r>
    <r>
      <rPr>
        <b/>
        <sz val="18"/>
        <color theme="1"/>
        <rFont val="Times New Roman"/>
        <family val="1"/>
        <charset val="204"/>
      </rPr>
      <t xml:space="preserve">ДЛЯ ЗВІТУ ІПВГ </t>
    </r>
  </si>
  <si>
    <r>
      <t xml:space="preserve">КОНСОЛІДОВАНА БАЗА ДАНИХ ЩОДО СПЛАТИ ПОДАТКІВ ТА ІНШИХ ПЛАТЕЖІВ В 2015 Р. КОМПАНІЯМИ ВИДОБУВНОЇ ГАЛУЗІ,     </t>
    </r>
    <r>
      <rPr>
        <b/>
        <u/>
        <sz val="18"/>
        <color theme="1"/>
        <rFont val="Times New Roman"/>
        <family val="1"/>
        <charset val="204"/>
      </rPr>
      <t>ЯКІ НЕ ПІДЛЯГАЛИ ЗВІРЦІ</t>
    </r>
    <r>
      <rPr>
        <b/>
        <sz val="18"/>
        <color theme="1"/>
        <rFont val="Times New Roman"/>
        <family val="1"/>
        <charset val="204"/>
      </rPr>
      <t xml:space="preserve"> В ЗВІТІ ІПВГ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</si>
</sst>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rgb="FF323232"/>
      </left>
      <right style="medium">
        <color rgb="FF323232"/>
      </right>
      <top style="medium">
        <color rgb="FF323232"/>
      </top>
      <bottom style="medium">
        <color rgb="FF323232"/>
      </bottom>
      <diagonal/>
    </border>
    <border>
      <left style="medium">
        <color rgb="FF323232"/>
      </left>
      <right style="medium">
        <color rgb="FF323232"/>
      </right>
      <top/>
      <bottom style="medium">
        <color rgb="FF323232"/>
      </bottom>
      <diagonal/>
    </border>
    <border>
      <left/>
      <right style="medium">
        <color rgb="FF323232"/>
      </right>
      <top style="medium">
        <color rgb="FF323232"/>
      </top>
      <bottom style="medium">
        <color rgb="FF323232"/>
      </bottom>
      <diagonal/>
    </border>
    <border>
      <left/>
      <right style="medium">
        <color rgb="FF323232"/>
      </right>
      <top/>
      <bottom style="medium">
        <color rgb="FF32323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43" fontId="6" fillId="0" borderId="1" xfId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43" fontId="4" fillId="4" borderId="1" xfId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43" fontId="4" fillId="4" borderId="1" xfId="1" applyFont="1" applyFill="1" applyBorder="1" applyAlignment="1">
      <alignment vertical="center" wrapText="1"/>
    </xf>
    <xf numFmtId="43" fontId="6" fillId="4" borderId="1" xfId="1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left" vertical="center" wrapText="1"/>
    </xf>
    <xf numFmtId="43" fontId="4" fillId="6" borderId="1" xfId="1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43" fontId="6" fillId="6" borderId="1" xfId="1" applyFont="1" applyFill="1" applyBorder="1" applyAlignment="1">
      <alignment vertical="center" wrapText="1"/>
    </xf>
    <xf numFmtId="43" fontId="5" fillId="6" borderId="1" xfId="1" applyFont="1" applyFill="1" applyBorder="1" applyAlignment="1">
      <alignment vertical="center" wrapText="1"/>
    </xf>
    <xf numFmtId="0" fontId="7" fillId="7" borderId="1" xfId="0" applyFont="1" applyFill="1" applyBorder="1" applyAlignment="1">
      <alignment horizontal="left" vertical="center" wrapText="1"/>
    </xf>
    <xf numFmtId="43" fontId="4" fillId="7" borderId="1" xfId="1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43" fontId="6" fillId="7" borderId="1" xfId="1" applyFont="1" applyFill="1" applyBorder="1" applyAlignment="1">
      <alignment vertical="center" wrapText="1"/>
    </xf>
    <xf numFmtId="43" fontId="5" fillId="7" borderId="1" xfId="1" applyFont="1" applyFill="1" applyBorder="1" applyAlignment="1">
      <alignment vertical="center" wrapText="1"/>
    </xf>
    <xf numFmtId="43" fontId="3" fillId="5" borderId="1" xfId="1" applyFont="1" applyFill="1" applyBorder="1" applyAlignment="1">
      <alignment vertical="center" wrapText="1"/>
    </xf>
    <xf numFmtId="43" fontId="2" fillId="3" borderId="0" xfId="0" applyNumberFormat="1" applyFont="1" applyFill="1"/>
    <xf numFmtId="0" fontId="8" fillId="8" borderId="1" xfId="0" applyFont="1" applyFill="1" applyBorder="1" applyAlignment="1">
      <alignment horizontal="left" vertical="center" wrapText="1"/>
    </xf>
    <xf numFmtId="43" fontId="8" fillId="8" borderId="1" xfId="0" applyNumberFormat="1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43" fontId="3" fillId="8" borderId="1" xfId="1" applyFont="1" applyFill="1" applyBorder="1" applyAlignment="1">
      <alignment vertical="center" wrapText="1"/>
    </xf>
    <xf numFmtId="43" fontId="8" fillId="8" borderId="1" xfId="0" applyNumberFormat="1" applyFont="1" applyFill="1" applyBorder="1" applyAlignment="1">
      <alignment horizontal="right" vertical="center" wrapText="1"/>
    </xf>
    <xf numFmtId="43" fontId="3" fillId="5" borderId="1" xfId="1" applyFont="1" applyFill="1" applyBorder="1" applyAlignment="1">
      <alignment horizontal="right" vertical="center" wrapText="1"/>
    </xf>
    <xf numFmtId="43" fontId="4" fillId="6" borderId="1" xfId="1" applyFont="1" applyFill="1" applyBorder="1" applyAlignment="1">
      <alignment horizontal="right" vertical="center" wrapText="1"/>
    </xf>
    <xf numFmtId="43" fontId="4" fillId="7" borderId="1" xfId="1" applyFont="1" applyFill="1" applyBorder="1" applyAlignment="1">
      <alignment horizontal="right" vertical="center" wrapText="1"/>
    </xf>
    <xf numFmtId="43" fontId="5" fillId="6" borderId="1" xfId="1" applyFont="1" applyFill="1" applyBorder="1" applyAlignment="1">
      <alignment horizontal="right" vertical="center" wrapText="1"/>
    </xf>
    <xf numFmtId="43" fontId="5" fillId="7" borderId="1" xfId="1" applyFont="1" applyFill="1" applyBorder="1" applyAlignment="1">
      <alignment horizontal="right" vertical="center" wrapText="1"/>
    </xf>
    <xf numFmtId="43" fontId="3" fillId="8" borderId="1" xfId="1" applyFont="1" applyFill="1" applyBorder="1" applyAlignment="1">
      <alignment horizontal="right" vertical="center" wrapText="1"/>
    </xf>
    <xf numFmtId="4" fontId="6" fillId="4" borderId="1" xfId="0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horizontal="right" vertical="center" wrapText="1"/>
    </xf>
    <xf numFmtId="4" fontId="6" fillId="6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right" vertical="center" wrapText="1"/>
    </xf>
    <xf numFmtId="4" fontId="6" fillId="7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right" vertical="center" wrapText="1"/>
    </xf>
    <xf numFmtId="0" fontId="5" fillId="7" borderId="1" xfId="0" applyFont="1" applyFill="1" applyBorder="1" applyAlignment="1">
      <alignment horizontal="right" vertical="center" wrapText="1"/>
    </xf>
    <xf numFmtId="43" fontId="5" fillId="6" borderId="3" xfId="1" applyFont="1" applyFill="1" applyBorder="1" applyAlignment="1">
      <alignment horizontal="right" vertical="center" wrapText="1"/>
    </xf>
    <xf numFmtId="43" fontId="5" fillId="6" borderId="2" xfId="1" applyFont="1" applyFill="1" applyBorder="1" applyAlignment="1">
      <alignment horizontal="right" vertical="center" wrapText="1"/>
    </xf>
    <xf numFmtId="43" fontId="5" fillId="6" borderId="4" xfId="1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43" fontId="6" fillId="0" borderId="3" xfId="1" applyFont="1" applyBorder="1" applyAlignment="1">
      <alignment horizontal="right" vertical="center" wrapText="1"/>
    </xf>
    <xf numFmtId="43" fontId="6" fillId="0" borderId="2" xfId="1" applyFont="1" applyBorder="1" applyAlignment="1">
      <alignment horizontal="right" vertical="center" wrapText="1"/>
    </xf>
    <xf numFmtId="43" fontId="6" fillId="0" borderId="4" xfId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left" wrapText="1"/>
    </xf>
    <xf numFmtId="0" fontId="2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1"/>
  <sheetViews>
    <sheetView tabSelected="1" zoomScale="90" zoomScaleNormal="9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C775" sqref="C775"/>
    </sheetView>
  </sheetViews>
  <sheetFormatPr defaultRowHeight="13.8" outlineLevelRow="1" x14ac:dyDescent="0.25"/>
  <cols>
    <col min="1" max="1" width="2.33203125" style="1" customWidth="1"/>
    <col min="2" max="2" width="80.5546875" style="1" customWidth="1"/>
    <col min="3" max="4" width="17.77734375" style="1" customWidth="1"/>
    <col min="5" max="5" width="25.6640625" style="1" customWidth="1"/>
    <col min="6" max="7" width="17.77734375" style="1" customWidth="1"/>
    <col min="8" max="8" width="25.77734375" style="1" customWidth="1"/>
    <col min="9" max="16384" width="8.88671875" style="1"/>
  </cols>
  <sheetData>
    <row r="1" spans="2:8" ht="22.8" x14ac:dyDescent="0.4">
      <c r="B1" s="44" t="s">
        <v>150</v>
      </c>
    </row>
    <row r="2" spans="2:8" ht="14.4" thickBot="1" x14ac:dyDescent="0.3"/>
    <row r="3" spans="2:8" ht="14.4" thickBot="1" x14ac:dyDescent="0.3">
      <c r="B3" s="58" t="s">
        <v>0</v>
      </c>
      <c r="C3" s="58" t="s">
        <v>1</v>
      </c>
      <c r="D3" s="58"/>
      <c r="E3" s="58"/>
      <c r="F3" s="58" t="s">
        <v>2</v>
      </c>
      <c r="G3" s="58"/>
      <c r="H3" s="58"/>
    </row>
    <row r="4" spans="2:8" ht="55.8" thickBot="1" x14ac:dyDescent="0.3">
      <c r="B4" s="58"/>
      <c r="C4" s="2" t="s">
        <v>3</v>
      </c>
      <c r="D4" s="2" t="s">
        <v>4</v>
      </c>
      <c r="E4" s="2" t="s">
        <v>5</v>
      </c>
      <c r="F4" s="2" t="s">
        <v>3</v>
      </c>
      <c r="G4" s="2" t="s">
        <v>4</v>
      </c>
      <c r="H4" s="2" t="s">
        <v>5</v>
      </c>
    </row>
    <row r="5" spans="2:8" ht="16.2" thickBot="1" x14ac:dyDescent="0.3">
      <c r="B5" s="23" t="s">
        <v>102</v>
      </c>
      <c r="C5" s="24">
        <f>C6+C90+C174+C258+C342+C426+C510</f>
        <v>38844116.089999996</v>
      </c>
      <c r="D5" s="24">
        <f t="shared" ref="D5:H5" si="0">D6+D90+D174+D258+D342+D426+D510</f>
        <v>38566762.770000003</v>
      </c>
      <c r="E5" s="24">
        <f t="shared" si="0"/>
        <v>277353.27999999997</v>
      </c>
      <c r="F5" s="24">
        <f t="shared" si="0"/>
        <v>38844116.089999996</v>
      </c>
      <c r="G5" s="24">
        <f t="shared" si="0"/>
        <v>38929573.170000009</v>
      </c>
      <c r="H5" s="24">
        <f t="shared" si="0"/>
        <v>-85457.11000000003</v>
      </c>
    </row>
    <row r="6" spans="2:8" ht="14.4" thickBot="1" x14ac:dyDescent="0.3">
      <c r="B6" s="3" t="s">
        <v>91</v>
      </c>
      <c r="C6" s="21">
        <f>C7+C61+C79</f>
        <v>2433344.11</v>
      </c>
      <c r="D6" s="21">
        <f t="shared" ref="D6:H6" si="1">D7+D61+D79</f>
        <v>2497126.41</v>
      </c>
      <c r="E6" s="21">
        <f t="shared" si="1"/>
        <v>-63782.310000000019</v>
      </c>
      <c r="F6" s="21">
        <f t="shared" si="1"/>
        <v>2433344.11</v>
      </c>
      <c r="G6" s="21">
        <f t="shared" si="1"/>
        <v>2501013.0500000003</v>
      </c>
      <c r="H6" s="21">
        <f t="shared" si="1"/>
        <v>-67668.950000000012</v>
      </c>
    </row>
    <row r="7" spans="2:8" ht="14.4" thickBot="1" x14ac:dyDescent="0.3">
      <c r="B7" s="6" t="s">
        <v>61</v>
      </c>
      <c r="C7" s="9">
        <f>SUM(C8:C60)</f>
        <v>1025885.7799999998</v>
      </c>
      <c r="D7" s="9">
        <f t="shared" ref="D7:H7" si="2">SUM(D8:D60)</f>
        <v>1012932.18</v>
      </c>
      <c r="E7" s="9">
        <f t="shared" si="2"/>
        <v>12953.589999999995</v>
      </c>
      <c r="F7" s="9">
        <f t="shared" si="2"/>
        <v>1025885.7799999998</v>
      </c>
      <c r="G7" s="9">
        <f t="shared" si="2"/>
        <v>1026451.8200000001</v>
      </c>
      <c r="H7" s="9">
        <f t="shared" si="2"/>
        <v>-566.04999999999973</v>
      </c>
    </row>
    <row r="8" spans="2:8" ht="14.4" hidden="1" outlineLevel="1" thickBot="1" x14ac:dyDescent="0.3">
      <c r="B8" s="8" t="s">
        <v>6</v>
      </c>
      <c r="C8" s="10">
        <v>23906.45</v>
      </c>
      <c r="D8" s="10">
        <v>23880.89</v>
      </c>
      <c r="E8" s="10">
        <v>25.55</v>
      </c>
      <c r="F8" s="10">
        <v>23906.45</v>
      </c>
      <c r="G8" s="10">
        <v>23880.89</v>
      </c>
      <c r="H8" s="10">
        <v>25.55</v>
      </c>
    </row>
    <row r="9" spans="2:8" ht="27" hidden="1" outlineLevel="1" thickBot="1" x14ac:dyDescent="0.3">
      <c r="B9" s="8" t="s">
        <v>7</v>
      </c>
      <c r="C9" s="10" t="s">
        <v>92</v>
      </c>
      <c r="D9" s="10" t="s">
        <v>92</v>
      </c>
      <c r="E9" s="10" t="s">
        <v>92</v>
      </c>
      <c r="F9" s="10" t="s">
        <v>92</v>
      </c>
      <c r="G9" s="10" t="s">
        <v>92</v>
      </c>
      <c r="H9" s="10" t="s">
        <v>92</v>
      </c>
    </row>
    <row r="10" spans="2:8" ht="13.8" hidden="1" customHeight="1" outlineLevel="1" thickBot="1" x14ac:dyDescent="0.3">
      <c r="B10" s="8" t="s">
        <v>10</v>
      </c>
      <c r="C10" s="10">
        <v>3358.93</v>
      </c>
      <c r="D10" s="10">
        <v>3359</v>
      </c>
      <c r="E10" s="10">
        <v>-7.0000000000000007E-2</v>
      </c>
      <c r="F10" s="10">
        <v>3358.93</v>
      </c>
      <c r="G10" s="10">
        <v>3359</v>
      </c>
      <c r="H10" s="10">
        <v>-7.0000000000000007E-2</v>
      </c>
    </row>
    <row r="11" spans="2:8" ht="14.4" hidden="1" outlineLevel="1" thickBot="1" x14ac:dyDescent="0.3">
      <c r="B11" s="8" t="s">
        <v>11</v>
      </c>
      <c r="C11" s="10">
        <v>4524.74</v>
      </c>
      <c r="D11" s="10">
        <v>5041.3</v>
      </c>
      <c r="E11" s="10">
        <v>-516.55999999999995</v>
      </c>
      <c r="F11" s="10">
        <v>4524.74</v>
      </c>
      <c r="G11" s="10">
        <v>5032.6400000000003</v>
      </c>
      <c r="H11" s="10">
        <v>-507.9</v>
      </c>
    </row>
    <row r="12" spans="2:8" ht="14.4" hidden="1" outlineLevel="1" thickBot="1" x14ac:dyDescent="0.3">
      <c r="B12" s="8" t="s">
        <v>12</v>
      </c>
      <c r="C12" s="10">
        <v>1199.8</v>
      </c>
      <c r="D12" s="10">
        <v>1200</v>
      </c>
      <c r="E12" s="10">
        <v>-0.2</v>
      </c>
      <c r="F12" s="10">
        <v>1199.8</v>
      </c>
      <c r="G12" s="10">
        <v>1200</v>
      </c>
      <c r="H12" s="10">
        <v>-0.2</v>
      </c>
    </row>
    <row r="13" spans="2:8" ht="14.4" hidden="1" outlineLevel="1" thickBot="1" x14ac:dyDescent="0.3">
      <c r="B13" s="8" t="s">
        <v>13</v>
      </c>
      <c r="C13" s="10">
        <v>11267.69</v>
      </c>
      <c r="D13" s="10">
        <v>11267.69</v>
      </c>
      <c r="E13" s="10">
        <v>0</v>
      </c>
      <c r="F13" s="10">
        <v>11267.69</v>
      </c>
      <c r="G13" s="10">
        <v>11267.69</v>
      </c>
      <c r="H13" s="10">
        <v>0</v>
      </c>
    </row>
    <row r="14" spans="2:8" ht="14.4" hidden="1" outlineLevel="1" thickBot="1" x14ac:dyDescent="0.3">
      <c r="B14" s="8" t="s">
        <v>14</v>
      </c>
      <c r="C14" s="10">
        <v>404.74</v>
      </c>
      <c r="D14" s="10">
        <v>405</v>
      </c>
      <c r="E14" s="10">
        <v>-0.26</v>
      </c>
      <c r="F14" s="10">
        <v>404.74</v>
      </c>
      <c r="G14" s="10">
        <v>405</v>
      </c>
      <c r="H14" s="10">
        <v>-0.26</v>
      </c>
    </row>
    <row r="15" spans="2:8" ht="14.4" hidden="1" outlineLevel="1" thickBot="1" x14ac:dyDescent="0.3">
      <c r="B15" s="8" t="s">
        <v>15</v>
      </c>
      <c r="C15" s="10">
        <v>2846.48</v>
      </c>
      <c r="D15" s="10">
        <v>2827.19</v>
      </c>
      <c r="E15" s="10">
        <v>19.29</v>
      </c>
      <c r="F15" s="10">
        <v>2846.48</v>
      </c>
      <c r="G15" s="10">
        <v>2827.19</v>
      </c>
      <c r="H15" s="10">
        <v>19.29</v>
      </c>
    </row>
    <row r="16" spans="2:8" ht="14.4" hidden="1" outlineLevel="1" thickBot="1" x14ac:dyDescent="0.3">
      <c r="B16" s="8" t="s">
        <v>16</v>
      </c>
      <c r="C16" s="10">
        <v>2395.17</v>
      </c>
      <c r="D16" s="10">
        <v>2395</v>
      </c>
      <c r="E16" s="10">
        <v>0.17</v>
      </c>
      <c r="F16" s="10">
        <v>2395.17</v>
      </c>
      <c r="G16" s="10">
        <v>2395</v>
      </c>
      <c r="H16" s="10">
        <v>0.17</v>
      </c>
    </row>
    <row r="17" spans="2:8" ht="14.4" hidden="1" outlineLevel="1" thickBot="1" x14ac:dyDescent="0.3">
      <c r="B17" s="8" t="s">
        <v>17</v>
      </c>
      <c r="C17" s="10">
        <v>956.43</v>
      </c>
      <c r="D17" s="10">
        <v>956</v>
      </c>
      <c r="E17" s="10">
        <v>0.43</v>
      </c>
      <c r="F17" s="10">
        <v>956.43</v>
      </c>
      <c r="G17" s="10">
        <v>956</v>
      </c>
      <c r="H17" s="10">
        <v>0.43</v>
      </c>
    </row>
    <row r="18" spans="2:8" ht="14.4" hidden="1" outlineLevel="1" thickBot="1" x14ac:dyDescent="0.3">
      <c r="B18" s="8" t="s">
        <v>18</v>
      </c>
      <c r="C18" s="10">
        <v>5450.35</v>
      </c>
      <c r="D18" s="10">
        <v>5450.2</v>
      </c>
      <c r="E18" s="10">
        <v>0.15</v>
      </c>
      <c r="F18" s="10">
        <v>5450.35</v>
      </c>
      <c r="G18" s="10">
        <v>5450.2</v>
      </c>
      <c r="H18" s="10">
        <v>0.15</v>
      </c>
    </row>
    <row r="19" spans="2:8" ht="14.4" hidden="1" outlineLevel="1" thickBot="1" x14ac:dyDescent="0.3">
      <c r="B19" s="8" t="s">
        <v>19</v>
      </c>
      <c r="C19" s="10">
        <v>1034.69</v>
      </c>
      <c r="D19" s="10">
        <v>1034.7</v>
      </c>
      <c r="E19" s="10">
        <v>-0.01</v>
      </c>
      <c r="F19" s="10">
        <v>1034.69</v>
      </c>
      <c r="G19" s="10">
        <v>1034.7</v>
      </c>
      <c r="H19" s="10">
        <v>-0.01</v>
      </c>
    </row>
    <row r="20" spans="2:8" ht="14.4" hidden="1" outlineLevel="1" thickBot="1" x14ac:dyDescent="0.3">
      <c r="B20" s="8" t="s">
        <v>20</v>
      </c>
      <c r="C20" s="10">
        <v>492.92</v>
      </c>
      <c r="D20" s="10">
        <v>492.9</v>
      </c>
      <c r="E20" s="10">
        <v>0.02</v>
      </c>
      <c r="F20" s="10">
        <v>492.92</v>
      </c>
      <c r="G20" s="10">
        <v>492.9</v>
      </c>
      <c r="H20" s="10">
        <v>0.02</v>
      </c>
    </row>
    <row r="21" spans="2:8" ht="14.4" hidden="1" outlineLevel="1" thickBot="1" x14ac:dyDescent="0.3">
      <c r="B21" s="8" t="s">
        <v>21</v>
      </c>
      <c r="C21" s="10">
        <v>353.11</v>
      </c>
      <c r="D21" s="10">
        <v>341</v>
      </c>
      <c r="E21" s="10">
        <v>12.11</v>
      </c>
      <c r="F21" s="10">
        <v>353.11</v>
      </c>
      <c r="G21" s="10">
        <v>341</v>
      </c>
      <c r="H21" s="10">
        <v>12.11</v>
      </c>
    </row>
    <row r="22" spans="2:8" ht="14.4" hidden="1" outlineLevel="1" thickBot="1" x14ac:dyDescent="0.3">
      <c r="B22" s="8" t="s">
        <v>22</v>
      </c>
      <c r="C22" s="10">
        <v>402.35</v>
      </c>
      <c r="D22" s="10">
        <v>402.4</v>
      </c>
      <c r="E22" s="10">
        <v>-0.05</v>
      </c>
      <c r="F22" s="10">
        <v>402.35</v>
      </c>
      <c r="G22" s="10">
        <v>402.4</v>
      </c>
      <c r="H22" s="10">
        <v>-0.05</v>
      </c>
    </row>
    <row r="23" spans="2:8" ht="27" hidden="1" outlineLevel="1" thickBot="1" x14ac:dyDescent="0.3">
      <c r="B23" s="8" t="s">
        <v>23</v>
      </c>
      <c r="C23" s="10" t="s">
        <v>92</v>
      </c>
      <c r="D23" s="10" t="s">
        <v>92</v>
      </c>
      <c r="E23" s="10" t="s">
        <v>92</v>
      </c>
      <c r="F23" s="10" t="s">
        <v>92</v>
      </c>
      <c r="G23" s="10" t="s">
        <v>92</v>
      </c>
      <c r="H23" s="10" t="s">
        <v>92</v>
      </c>
    </row>
    <row r="24" spans="2:8" ht="14.4" hidden="1" outlineLevel="1" thickBot="1" x14ac:dyDescent="0.3">
      <c r="B24" s="8" t="s">
        <v>24</v>
      </c>
      <c r="C24" s="10">
        <v>20333.55</v>
      </c>
      <c r="D24" s="10">
        <v>15232</v>
      </c>
      <c r="E24" s="10">
        <v>5101.55</v>
      </c>
      <c r="F24" s="10">
        <v>20333.55</v>
      </c>
      <c r="G24" s="10">
        <v>20333.7</v>
      </c>
      <c r="H24" s="10">
        <v>-0.15</v>
      </c>
    </row>
    <row r="25" spans="2:8" ht="14.4" hidden="1" outlineLevel="1" thickBot="1" x14ac:dyDescent="0.3">
      <c r="B25" s="8" t="s">
        <v>25</v>
      </c>
      <c r="C25" s="10">
        <v>2561.7600000000002</v>
      </c>
      <c r="D25" s="10">
        <v>2562</v>
      </c>
      <c r="E25" s="10">
        <v>-0.24</v>
      </c>
      <c r="F25" s="10">
        <v>2561.7600000000002</v>
      </c>
      <c r="G25" s="10">
        <v>2562</v>
      </c>
      <c r="H25" s="10">
        <v>-0.24</v>
      </c>
    </row>
    <row r="26" spans="2:8" ht="14.4" hidden="1" outlineLevel="1" thickBot="1" x14ac:dyDescent="0.3">
      <c r="B26" s="8" t="s">
        <v>26</v>
      </c>
      <c r="C26" s="10">
        <v>42437.2</v>
      </c>
      <c r="D26" s="10">
        <v>42379</v>
      </c>
      <c r="E26" s="10">
        <v>58.2</v>
      </c>
      <c r="F26" s="10">
        <v>42437.2</v>
      </c>
      <c r="G26" s="10">
        <v>42379</v>
      </c>
      <c r="H26" s="10">
        <v>58.2</v>
      </c>
    </row>
    <row r="27" spans="2:8" ht="14.4" hidden="1" outlineLevel="1" thickBot="1" x14ac:dyDescent="0.3">
      <c r="B27" s="8" t="s">
        <v>27</v>
      </c>
      <c r="C27" s="10">
        <v>7181.42</v>
      </c>
      <c r="D27" s="10">
        <v>7182</v>
      </c>
      <c r="E27" s="10">
        <v>-0.57999999999999996</v>
      </c>
      <c r="F27" s="10">
        <v>7181.42</v>
      </c>
      <c r="G27" s="10">
        <v>7182</v>
      </c>
      <c r="H27" s="10">
        <v>-0.57999999999999996</v>
      </c>
    </row>
    <row r="28" spans="2:8" ht="14.4" hidden="1" outlineLevel="1" thickBot="1" x14ac:dyDescent="0.3">
      <c r="B28" s="8" t="s">
        <v>28</v>
      </c>
      <c r="C28" s="10">
        <v>33528.160000000003</v>
      </c>
      <c r="D28" s="10">
        <v>33262</v>
      </c>
      <c r="E28" s="10">
        <v>266.16000000000003</v>
      </c>
      <c r="F28" s="10">
        <v>33528.160000000003</v>
      </c>
      <c r="G28" s="10">
        <v>33262</v>
      </c>
      <c r="H28" s="10">
        <v>266.16000000000003</v>
      </c>
    </row>
    <row r="29" spans="2:8" ht="14.4" hidden="1" outlineLevel="1" thickBot="1" x14ac:dyDescent="0.3">
      <c r="B29" s="8" t="s">
        <v>29</v>
      </c>
      <c r="C29" s="10">
        <v>42790.69</v>
      </c>
      <c r="D29" s="10">
        <v>42792</v>
      </c>
      <c r="E29" s="10">
        <v>-1.31</v>
      </c>
      <c r="F29" s="10">
        <v>42790.69</v>
      </c>
      <c r="G29" s="10">
        <v>42792</v>
      </c>
      <c r="H29" s="10">
        <v>-1.31</v>
      </c>
    </row>
    <row r="30" spans="2:8" ht="14.4" hidden="1" outlineLevel="1" thickBot="1" x14ac:dyDescent="0.3">
      <c r="B30" s="8" t="s">
        <v>30</v>
      </c>
      <c r="C30" s="10">
        <v>18624.21</v>
      </c>
      <c r="D30" s="10">
        <v>18624</v>
      </c>
      <c r="E30" s="10">
        <v>0.21</v>
      </c>
      <c r="F30" s="10">
        <v>18624.21</v>
      </c>
      <c r="G30" s="10">
        <v>18624</v>
      </c>
      <c r="H30" s="10">
        <v>0.21</v>
      </c>
    </row>
    <row r="31" spans="2:8" ht="14.4" hidden="1" outlineLevel="1" thickBot="1" x14ac:dyDescent="0.3">
      <c r="B31" s="8" t="s">
        <v>31</v>
      </c>
      <c r="C31" s="10">
        <v>33530.06</v>
      </c>
      <c r="D31" s="10">
        <v>33530</v>
      </c>
      <c r="E31" s="10">
        <v>0.06</v>
      </c>
      <c r="F31" s="10">
        <v>33530.06</v>
      </c>
      <c r="G31" s="10">
        <v>33530</v>
      </c>
      <c r="H31" s="10">
        <v>0.06</v>
      </c>
    </row>
    <row r="32" spans="2:8" ht="14.4" hidden="1" outlineLevel="1" thickBot="1" x14ac:dyDescent="0.3">
      <c r="B32" s="8" t="s">
        <v>32</v>
      </c>
      <c r="C32" s="10">
        <v>19254.990000000002</v>
      </c>
      <c r="D32" s="10">
        <v>19255</v>
      </c>
      <c r="E32" s="10">
        <v>-0.01</v>
      </c>
      <c r="F32" s="10">
        <v>19254.990000000002</v>
      </c>
      <c r="G32" s="10">
        <v>19255</v>
      </c>
      <c r="H32" s="10">
        <v>-0.01</v>
      </c>
    </row>
    <row r="33" spans="2:8" ht="14.4" hidden="1" outlineLevel="1" thickBot="1" x14ac:dyDescent="0.3">
      <c r="B33" s="8" t="s">
        <v>33</v>
      </c>
      <c r="C33" s="10">
        <v>4713.49</v>
      </c>
      <c r="D33" s="10">
        <v>4711</v>
      </c>
      <c r="E33" s="10">
        <v>2.4900000000000002</v>
      </c>
      <c r="F33" s="10">
        <v>4713.49</v>
      </c>
      <c r="G33" s="10">
        <v>4713.3</v>
      </c>
      <c r="H33" s="10">
        <v>0.19</v>
      </c>
    </row>
    <row r="34" spans="2:8" ht="14.4" hidden="1" outlineLevel="1" thickBot="1" x14ac:dyDescent="0.3">
      <c r="B34" s="8" t="s">
        <v>34</v>
      </c>
      <c r="C34" s="10">
        <v>52810.48</v>
      </c>
      <c r="D34" s="10">
        <v>52886</v>
      </c>
      <c r="E34" s="10">
        <v>-75.52</v>
      </c>
      <c r="F34" s="10">
        <v>52810.48</v>
      </c>
      <c r="G34" s="10">
        <v>52886</v>
      </c>
      <c r="H34" s="10">
        <v>-75.52</v>
      </c>
    </row>
    <row r="35" spans="2:8" ht="14.4" hidden="1" outlineLevel="1" thickBot="1" x14ac:dyDescent="0.3">
      <c r="B35" s="8" t="s">
        <v>35</v>
      </c>
      <c r="C35" s="10">
        <v>34367.300000000003</v>
      </c>
      <c r="D35" s="10">
        <v>39469</v>
      </c>
      <c r="E35" s="10">
        <v>-5101.7</v>
      </c>
      <c r="F35" s="10">
        <v>34367.300000000003</v>
      </c>
      <c r="G35" s="10">
        <v>34367.300000000003</v>
      </c>
      <c r="H35" s="10">
        <v>0</v>
      </c>
    </row>
    <row r="36" spans="2:8" ht="14.4" hidden="1" outlineLevel="1" thickBot="1" x14ac:dyDescent="0.3">
      <c r="B36" s="8" t="s">
        <v>36</v>
      </c>
      <c r="C36" s="10">
        <v>34546.74</v>
      </c>
      <c r="D36" s="10">
        <v>34586</v>
      </c>
      <c r="E36" s="10">
        <v>-39.26</v>
      </c>
      <c r="F36" s="10">
        <v>34546.74</v>
      </c>
      <c r="G36" s="10">
        <v>34586</v>
      </c>
      <c r="H36" s="10">
        <v>-39.26</v>
      </c>
    </row>
    <row r="37" spans="2:8" ht="27" hidden="1" outlineLevel="1" thickBot="1" x14ac:dyDescent="0.3">
      <c r="B37" s="8" t="s">
        <v>37</v>
      </c>
      <c r="C37" s="10">
        <v>950.73</v>
      </c>
      <c r="D37" s="10">
        <v>958</v>
      </c>
      <c r="E37" s="10">
        <v>-7.27</v>
      </c>
      <c r="F37" s="10">
        <v>950.73</v>
      </c>
      <c r="G37" s="10">
        <v>958</v>
      </c>
      <c r="H37" s="10">
        <v>-7.27</v>
      </c>
    </row>
    <row r="38" spans="2:8" ht="14.4" hidden="1" outlineLevel="1" thickBot="1" x14ac:dyDescent="0.3">
      <c r="B38" s="8" t="s">
        <v>38</v>
      </c>
      <c r="C38" s="10">
        <v>13</v>
      </c>
      <c r="D38" s="10">
        <v>13.09</v>
      </c>
      <c r="E38" s="10">
        <v>-0.09</v>
      </c>
      <c r="F38" s="10">
        <v>13</v>
      </c>
      <c r="G38" s="10">
        <v>13.09</v>
      </c>
      <c r="H38" s="10">
        <v>-0.09</v>
      </c>
    </row>
    <row r="39" spans="2:8" ht="14.4" hidden="1" outlineLevel="1" thickBot="1" x14ac:dyDescent="0.3">
      <c r="B39" s="8" t="s">
        <v>39</v>
      </c>
      <c r="C39" s="10">
        <v>7.83</v>
      </c>
      <c r="D39" s="10">
        <v>7.8</v>
      </c>
      <c r="E39" s="10">
        <v>0.03</v>
      </c>
      <c r="F39" s="10">
        <v>7.83</v>
      </c>
      <c r="G39" s="10">
        <v>7.8</v>
      </c>
      <c r="H39" s="10">
        <v>0.03</v>
      </c>
    </row>
    <row r="40" spans="2:8" ht="14.4" hidden="1" outlineLevel="1" thickBot="1" x14ac:dyDescent="0.3">
      <c r="B40" s="8" t="s">
        <v>40</v>
      </c>
      <c r="C40" s="10">
        <v>6431.75</v>
      </c>
      <c r="D40" s="10">
        <v>6431.75</v>
      </c>
      <c r="E40" s="10">
        <v>0</v>
      </c>
      <c r="F40" s="10">
        <v>6431.75</v>
      </c>
      <c r="G40" s="10">
        <v>6431.75</v>
      </c>
      <c r="H40" s="10">
        <v>0</v>
      </c>
    </row>
    <row r="41" spans="2:8" ht="14.4" hidden="1" outlineLevel="1" thickBot="1" x14ac:dyDescent="0.3">
      <c r="B41" s="8" t="s">
        <v>41</v>
      </c>
      <c r="C41" s="10">
        <v>2334.5700000000002</v>
      </c>
      <c r="D41" s="10">
        <v>2334.5700000000002</v>
      </c>
      <c r="E41" s="10">
        <v>0</v>
      </c>
      <c r="F41" s="10">
        <v>2334.5700000000002</v>
      </c>
      <c r="G41" s="10">
        <v>2334.5700000000002</v>
      </c>
      <c r="H41" s="10">
        <v>0</v>
      </c>
    </row>
    <row r="42" spans="2:8" ht="27" hidden="1" outlineLevel="1" thickBot="1" x14ac:dyDescent="0.3">
      <c r="B42" s="8" t="s">
        <v>42</v>
      </c>
      <c r="C42" s="10" t="s">
        <v>92</v>
      </c>
      <c r="D42" s="10" t="s">
        <v>92</v>
      </c>
      <c r="E42" s="10" t="s">
        <v>92</v>
      </c>
      <c r="F42" s="10" t="s">
        <v>92</v>
      </c>
      <c r="G42" s="10" t="s">
        <v>92</v>
      </c>
      <c r="H42" s="10" t="s">
        <v>92</v>
      </c>
    </row>
    <row r="43" spans="2:8" ht="14.4" hidden="1" outlineLevel="1" thickBot="1" x14ac:dyDescent="0.3">
      <c r="B43" s="8" t="s">
        <v>43</v>
      </c>
      <c r="C43" s="10">
        <v>323.3</v>
      </c>
      <c r="D43" s="10">
        <v>323</v>
      </c>
      <c r="E43" s="10">
        <v>0.3</v>
      </c>
      <c r="F43" s="10">
        <v>323.3</v>
      </c>
      <c r="G43" s="10">
        <v>323</v>
      </c>
      <c r="H43" s="10">
        <v>0.3</v>
      </c>
    </row>
    <row r="44" spans="2:8" ht="14.4" hidden="1" outlineLevel="1" thickBot="1" x14ac:dyDescent="0.3">
      <c r="B44" s="8" t="s">
        <v>44</v>
      </c>
      <c r="C44" s="10">
        <v>134.68</v>
      </c>
      <c r="D44" s="10" t="s">
        <v>92</v>
      </c>
      <c r="E44" s="10">
        <v>134.68</v>
      </c>
      <c r="F44" s="10">
        <v>134.68</v>
      </c>
      <c r="G44" s="10" t="s">
        <v>92</v>
      </c>
      <c r="H44" s="10">
        <v>134.68</v>
      </c>
    </row>
    <row r="45" spans="2:8" ht="14.4" hidden="1" outlineLevel="1" thickBot="1" x14ac:dyDescent="0.3">
      <c r="B45" s="8" t="s">
        <v>45</v>
      </c>
      <c r="C45" s="10">
        <v>318.58</v>
      </c>
      <c r="D45" s="10">
        <v>319</v>
      </c>
      <c r="E45" s="10">
        <v>-0.42</v>
      </c>
      <c r="F45" s="10">
        <v>318.58</v>
      </c>
      <c r="G45" s="10">
        <v>319</v>
      </c>
      <c r="H45" s="10">
        <v>-0.42</v>
      </c>
    </row>
    <row r="46" spans="2:8" ht="14.4" hidden="1" outlineLevel="1" thickBot="1" x14ac:dyDescent="0.3">
      <c r="B46" s="8" t="s">
        <v>46</v>
      </c>
      <c r="C46" s="10">
        <v>52533.23</v>
      </c>
      <c r="D46" s="10">
        <v>52556</v>
      </c>
      <c r="E46" s="10">
        <v>-22.77</v>
      </c>
      <c r="F46" s="10">
        <v>52533.23</v>
      </c>
      <c r="G46" s="10">
        <v>52556</v>
      </c>
      <c r="H46" s="10">
        <v>-22.77</v>
      </c>
    </row>
    <row r="47" spans="2:8" ht="14.4" hidden="1" outlineLevel="1" thickBot="1" x14ac:dyDescent="0.3">
      <c r="B47" s="8" t="s">
        <v>47</v>
      </c>
      <c r="C47" s="10">
        <v>41551.360000000001</v>
      </c>
      <c r="D47" s="10">
        <v>41551</v>
      </c>
      <c r="E47" s="10">
        <v>0.36</v>
      </c>
      <c r="F47" s="10">
        <v>41551.360000000001</v>
      </c>
      <c r="G47" s="10">
        <v>41551</v>
      </c>
      <c r="H47" s="10">
        <v>0.36</v>
      </c>
    </row>
    <row r="48" spans="2:8" ht="14.4" hidden="1" outlineLevel="1" thickBot="1" x14ac:dyDescent="0.3">
      <c r="B48" s="8" t="s">
        <v>48</v>
      </c>
      <c r="C48" s="10">
        <v>10144.99</v>
      </c>
      <c r="D48" s="10">
        <v>10145</v>
      </c>
      <c r="E48" s="10">
        <v>-0.01</v>
      </c>
      <c r="F48" s="10">
        <v>10144.99</v>
      </c>
      <c r="G48" s="10">
        <v>10145</v>
      </c>
      <c r="H48" s="10">
        <v>-0.01</v>
      </c>
    </row>
    <row r="49" spans="2:8" ht="14.4" hidden="1" outlineLevel="1" thickBot="1" x14ac:dyDescent="0.3">
      <c r="B49" s="8" t="s">
        <v>49</v>
      </c>
      <c r="C49" s="10">
        <v>53067.24</v>
      </c>
      <c r="D49" s="10">
        <v>39898</v>
      </c>
      <c r="E49" s="10">
        <v>13169.24</v>
      </c>
      <c r="F49" s="10">
        <v>53067.24</v>
      </c>
      <c r="G49" s="10">
        <v>53424</v>
      </c>
      <c r="H49" s="10">
        <v>-356.76</v>
      </c>
    </row>
    <row r="50" spans="2:8" ht="14.4" hidden="1" outlineLevel="1" thickBot="1" x14ac:dyDescent="0.3">
      <c r="B50" s="8" t="s">
        <v>50</v>
      </c>
      <c r="C50" s="10">
        <v>46173.69</v>
      </c>
      <c r="D50" s="10">
        <v>46174</v>
      </c>
      <c r="E50" s="10">
        <v>-0.31</v>
      </c>
      <c r="F50" s="10">
        <v>46173.69</v>
      </c>
      <c r="G50" s="10">
        <v>46174</v>
      </c>
      <c r="H50" s="10">
        <v>-0.31</v>
      </c>
    </row>
    <row r="51" spans="2:8" ht="14.4" hidden="1" outlineLevel="1" thickBot="1" x14ac:dyDescent="0.3">
      <c r="B51" s="8" t="s">
        <v>51</v>
      </c>
      <c r="C51" s="10">
        <v>14220.49</v>
      </c>
      <c r="D51" s="10">
        <v>14220</v>
      </c>
      <c r="E51" s="10">
        <v>0.49</v>
      </c>
      <c r="F51" s="10">
        <v>14220.49</v>
      </c>
      <c r="G51" s="10">
        <v>14220</v>
      </c>
      <c r="H51" s="10">
        <v>0.49</v>
      </c>
    </row>
    <row r="52" spans="2:8" ht="14.4" hidden="1" outlineLevel="1" thickBot="1" x14ac:dyDescent="0.3">
      <c r="B52" s="8" t="s">
        <v>52</v>
      </c>
      <c r="C52" s="10">
        <v>12779.64</v>
      </c>
      <c r="D52" s="10">
        <v>12780</v>
      </c>
      <c r="E52" s="10">
        <v>-0.36</v>
      </c>
      <c r="F52" s="10">
        <v>12779.64</v>
      </c>
      <c r="G52" s="10">
        <v>12780</v>
      </c>
      <c r="H52" s="10">
        <v>-0.36</v>
      </c>
    </row>
    <row r="53" spans="2:8" ht="14.4" hidden="1" outlineLevel="1" thickBot="1" x14ac:dyDescent="0.3">
      <c r="B53" s="8" t="s">
        <v>53</v>
      </c>
      <c r="C53" s="10">
        <v>3299.17</v>
      </c>
      <c r="D53" s="10">
        <v>3299</v>
      </c>
      <c r="E53" s="10">
        <v>0.17</v>
      </c>
      <c r="F53" s="10">
        <v>3299.17</v>
      </c>
      <c r="G53" s="10">
        <v>3299</v>
      </c>
      <c r="H53" s="10">
        <v>0.17</v>
      </c>
    </row>
    <row r="54" spans="2:8" ht="14.4" hidden="1" outlineLevel="1" thickBot="1" x14ac:dyDescent="0.3">
      <c r="B54" s="8" t="s">
        <v>54</v>
      </c>
      <c r="C54" s="10">
        <v>99342.68</v>
      </c>
      <c r="D54" s="10">
        <v>99343</v>
      </c>
      <c r="E54" s="10">
        <v>-0.32</v>
      </c>
      <c r="F54" s="10">
        <v>99342.68</v>
      </c>
      <c r="G54" s="10">
        <v>99343</v>
      </c>
      <c r="H54" s="10">
        <v>-0.32</v>
      </c>
    </row>
    <row r="55" spans="2:8" ht="27" hidden="1" outlineLevel="1" thickBot="1" x14ac:dyDescent="0.3">
      <c r="B55" s="8" t="s">
        <v>55</v>
      </c>
      <c r="C55" s="10">
        <v>9676.7099999999991</v>
      </c>
      <c r="D55" s="10">
        <v>9668</v>
      </c>
      <c r="E55" s="10">
        <v>8.7100000000000009</v>
      </c>
      <c r="F55" s="10">
        <v>9676.7099999999991</v>
      </c>
      <c r="G55" s="10">
        <v>9668</v>
      </c>
      <c r="H55" s="10">
        <v>8.7100000000000009</v>
      </c>
    </row>
    <row r="56" spans="2:8" ht="14.4" hidden="1" outlineLevel="1" thickBot="1" x14ac:dyDescent="0.3">
      <c r="B56" s="8" t="s">
        <v>56</v>
      </c>
      <c r="C56" s="10">
        <v>12512.26</v>
      </c>
      <c r="D56" s="10">
        <v>12512.3</v>
      </c>
      <c r="E56" s="10">
        <v>-0.04</v>
      </c>
      <c r="F56" s="10">
        <v>12512.26</v>
      </c>
      <c r="G56" s="10">
        <v>12512.3</v>
      </c>
      <c r="H56" s="10">
        <v>-0.04</v>
      </c>
    </row>
    <row r="57" spans="2:8" ht="14.4" hidden="1" outlineLevel="1" thickBot="1" x14ac:dyDescent="0.3">
      <c r="B57" s="8" t="s">
        <v>57</v>
      </c>
      <c r="C57" s="10">
        <v>1319.28</v>
      </c>
      <c r="D57" s="10">
        <v>1319.3</v>
      </c>
      <c r="E57" s="10">
        <v>-0.02</v>
      </c>
      <c r="F57" s="10">
        <v>1319.28</v>
      </c>
      <c r="G57" s="10">
        <v>1319.3</v>
      </c>
      <c r="H57" s="10">
        <v>-0.02</v>
      </c>
    </row>
    <row r="58" spans="2:8" ht="27" hidden="1" outlineLevel="1" thickBot="1" x14ac:dyDescent="0.3">
      <c r="B58" s="8" t="s">
        <v>58</v>
      </c>
      <c r="C58" s="10" t="s">
        <v>92</v>
      </c>
      <c r="D58" s="10" t="s">
        <v>92</v>
      </c>
      <c r="E58" s="10" t="s">
        <v>92</v>
      </c>
      <c r="F58" s="10" t="s">
        <v>92</v>
      </c>
      <c r="G58" s="10" t="s">
        <v>92</v>
      </c>
      <c r="H58" s="10" t="s">
        <v>92</v>
      </c>
    </row>
    <row r="59" spans="2:8" ht="14.4" hidden="1" outlineLevel="1" thickBot="1" x14ac:dyDescent="0.3">
      <c r="B59" s="8" t="s">
        <v>59</v>
      </c>
      <c r="C59" s="10">
        <v>6960.72</v>
      </c>
      <c r="D59" s="10">
        <v>6949</v>
      </c>
      <c r="E59" s="10">
        <v>11.72</v>
      </c>
      <c r="F59" s="10">
        <v>6960.72</v>
      </c>
      <c r="G59" s="10">
        <v>6949</v>
      </c>
      <c r="H59" s="10">
        <v>11.72</v>
      </c>
    </row>
    <row r="60" spans="2:8" ht="14.4" hidden="1" outlineLevel="1" thickBot="1" x14ac:dyDescent="0.3">
      <c r="B60" s="8" t="s">
        <v>60</v>
      </c>
      <c r="C60" s="10">
        <v>246515.98</v>
      </c>
      <c r="D60" s="10">
        <v>246607.1</v>
      </c>
      <c r="E60" s="10">
        <v>-91.12</v>
      </c>
      <c r="F60" s="10">
        <v>246515.98</v>
      </c>
      <c r="G60" s="10">
        <v>246607.1</v>
      </c>
      <c r="H60" s="10">
        <v>-91.12</v>
      </c>
    </row>
    <row r="61" spans="2:8" ht="14.4" collapsed="1" thickBot="1" x14ac:dyDescent="0.3">
      <c r="B61" s="11" t="s">
        <v>62</v>
      </c>
      <c r="C61" s="12">
        <f>SUM(C62:C78)</f>
        <v>775043.67999999993</v>
      </c>
      <c r="D61" s="12">
        <f t="shared" ref="D61:H61" si="3">SUM(D62:D78)</f>
        <v>851365.4</v>
      </c>
      <c r="E61" s="12">
        <f t="shared" si="3"/>
        <v>-76321.720000000016</v>
      </c>
      <c r="F61" s="12">
        <f t="shared" si="3"/>
        <v>775043.67999999993</v>
      </c>
      <c r="G61" s="12">
        <f t="shared" si="3"/>
        <v>841732.4</v>
      </c>
      <c r="H61" s="12">
        <f t="shared" si="3"/>
        <v>-66688.720000000016</v>
      </c>
    </row>
    <row r="62" spans="2:8" ht="14.4" hidden="1" outlineLevel="1" thickBot="1" x14ac:dyDescent="0.3">
      <c r="B62" s="13" t="s">
        <v>63</v>
      </c>
      <c r="C62" s="14">
        <v>41605.79</v>
      </c>
      <c r="D62" s="14">
        <v>41803</v>
      </c>
      <c r="E62" s="14">
        <v>-197.21</v>
      </c>
      <c r="F62" s="14">
        <v>41605.79</v>
      </c>
      <c r="G62" s="14">
        <v>41803</v>
      </c>
      <c r="H62" s="14">
        <v>-197.21</v>
      </c>
    </row>
    <row r="63" spans="2:8" ht="14.4" hidden="1" outlineLevel="1" thickBot="1" x14ac:dyDescent="0.3">
      <c r="B63" s="13" t="s">
        <v>64</v>
      </c>
      <c r="C63" s="14">
        <v>76190.070000000007</v>
      </c>
      <c r="D63" s="14">
        <v>74706</v>
      </c>
      <c r="E63" s="14">
        <v>1484.07</v>
      </c>
      <c r="F63" s="14">
        <v>76190.070000000007</v>
      </c>
      <c r="G63" s="14">
        <v>74706</v>
      </c>
      <c r="H63" s="14">
        <v>1484.07</v>
      </c>
    </row>
    <row r="64" spans="2:8" ht="14.4" hidden="1" outlineLevel="1" thickBot="1" x14ac:dyDescent="0.3">
      <c r="B64" s="13" t="s">
        <v>65</v>
      </c>
      <c r="C64" s="14">
        <v>20437.27</v>
      </c>
      <c r="D64" s="14">
        <v>19505</v>
      </c>
      <c r="E64" s="14">
        <v>932.27</v>
      </c>
      <c r="F64" s="14">
        <v>20437.27</v>
      </c>
      <c r="G64" s="14">
        <v>19505</v>
      </c>
      <c r="H64" s="14">
        <v>932.27</v>
      </c>
    </row>
    <row r="65" spans="2:8" ht="14.4" hidden="1" outlineLevel="1" thickBot="1" x14ac:dyDescent="0.3">
      <c r="B65" s="13" t="s">
        <v>66</v>
      </c>
      <c r="C65" s="14">
        <v>26499.57</v>
      </c>
      <c r="D65" s="14">
        <v>26500</v>
      </c>
      <c r="E65" s="14">
        <v>-0.43</v>
      </c>
      <c r="F65" s="14">
        <v>26499.57</v>
      </c>
      <c r="G65" s="14">
        <v>26500</v>
      </c>
      <c r="H65" s="14">
        <v>-0.43</v>
      </c>
    </row>
    <row r="66" spans="2:8" ht="14.4" hidden="1" outlineLevel="1" thickBot="1" x14ac:dyDescent="0.3">
      <c r="B66" s="13" t="s">
        <v>67</v>
      </c>
      <c r="C66" s="14">
        <v>35391.019999999997</v>
      </c>
      <c r="D66" s="14">
        <v>35358</v>
      </c>
      <c r="E66" s="14">
        <v>33.020000000000003</v>
      </c>
      <c r="F66" s="14">
        <v>35391.019999999997</v>
      </c>
      <c r="G66" s="14">
        <v>35358</v>
      </c>
      <c r="H66" s="14">
        <v>33.020000000000003</v>
      </c>
    </row>
    <row r="67" spans="2:8" ht="14.4" hidden="1" outlineLevel="1" thickBot="1" x14ac:dyDescent="0.3">
      <c r="B67" s="13" t="s">
        <v>68</v>
      </c>
      <c r="C67" s="14">
        <v>8328.66</v>
      </c>
      <c r="D67" s="14">
        <v>8320</v>
      </c>
      <c r="E67" s="14">
        <v>8.66</v>
      </c>
      <c r="F67" s="14">
        <v>8328.66</v>
      </c>
      <c r="G67" s="14">
        <v>8320</v>
      </c>
      <c r="H67" s="14">
        <v>8.66</v>
      </c>
    </row>
    <row r="68" spans="2:8" ht="14.4" hidden="1" outlineLevel="1" thickBot="1" x14ac:dyDescent="0.3">
      <c r="B68" s="13" t="s">
        <v>69</v>
      </c>
      <c r="C68" s="14">
        <v>1441.16</v>
      </c>
      <c r="D68" s="14">
        <v>70261</v>
      </c>
      <c r="E68" s="14">
        <v>-68819.839999999997</v>
      </c>
      <c r="F68" s="14">
        <v>1441.16</v>
      </c>
      <c r="G68" s="14">
        <v>70261</v>
      </c>
      <c r="H68" s="14">
        <v>-68819.839999999997</v>
      </c>
    </row>
    <row r="69" spans="2:8" ht="14.4" hidden="1" outlineLevel="1" thickBot="1" x14ac:dyDescent="0.3">
      <c r="B69" s="13" t="s">
        <v>70</v>
      </c>
      <c r="C69" s="14">
        <v>31172.560000000001</v>
      </c>
      <c r="D69" s="14">
        <v>31307</v>
      </c>
      <c r="E69" s="14">
        <v>-134.44</v>
      </c>
      <c r="F69" s="14">
        <v>31172.560000000001</v>
      </c>
      <c r="G69" s="14">
        <v>31307</v>
      </c>
      <c r="H69" s="14">
        <v>-134.44</v>
      </c>
    </row>
    <row r="70" spans="2:8" ht="14.4" hidden="1" outlineLevel="1" thickBot="1" x14ac:dyDescent="0.3">
      <c r="B70" s="13" t="s">
        <v>71</v>
      </c>
      <c r="C70" s="14">
        <v>99315.31</v>
      </c>
      <c r="D70" s="14">
        <v>108948</v>
      </c>
      <c r="E70" s="14">
        <v>-9632.69</v>
      </c>
      <c r="F70" s="14">
        <v>99315.31</v>
      </c>
      <c r="G70" s="14">
        <v>99315</v>
      </c>
      <c r="H70" s="14">
        <v>0.31</v>
      </c>
    </row>
    <row r="71" spans="2:8" ht="14.4" hidden="1" outlineLevel="1" thickBot="1" x14ac:dyDescent="0.3">
      <c r="B71" s="13" t="s">
        <v>72</v>
      </c>
      <c r="C71" s="14">
        <v>25039.65</v>
      </c>
      <c r="D71" s="14">
        <v>25040</v>
      </c>
      <c r="E71" s="14">
        <v>-0.35</v>
      </c>
      <c r="F71" s="14">
        <v>25039.65</v>
      </c>
      <c r="G71" s="14">
        <v>25040</v>
      </c>
      <c r="H71" s="14">
        <v>-0.35</v>
      </c>
    </row>
    <row r="72" spans="2:8" ht="14.4" hidden="1" outlineLevel="1" thickBot="1" x14ac:dyDescent="0.3">
      <c r="B72" s="13" t="s">
        <v>73</v>
      </c>
      <c r="C72" s="14">
        <v>11728.57</v>
      </c>
      <c r="D72" s="14">
        <v>11728.6</v>
      </c>
      <c r="E72" s="14">
        <v>-0.03</v>
      </c>
      <c r="F72" s="14">
        <v>11728.57</v>
      </c>
      <c r="G72" s="14">
        <v>11728.6</v>
      </c>
      <c r="H72" s="14">
        <v>-0.03</v>
      </c>
    </row>
    <row r="73" spans="2:8" ht="14.4" hidden="1" outlineLevel="1" thickBot="1" x14ac:dyDescent="0.3">
      <c r="B73" s="13" t="s">
        <v>74</v>
      </c>
      <c r="C73" s="14">
        <v>65696.62</v>
      </c>
      <c r="D73" s="14">
        <v>65708.5</v>
      </c>
      <c r="E73" s="14">
        <v>-11.88</v>
      </c>
      <c r="F73" s="14">
        <v>65696.62</v>
      </c>
      <c r="G73" s="14">
        <v>65708.5</v>
      </c>
      <c r="H73" s="14">
        <v>-11.88</v>
      </c>
    </row>
    <row r="74" spans="2:8" ht="14.4" hidden="1" outlineLevel="1" thickBot="1" x14ac:dyDescent="0.3">
      <c r="B74" s="13" t="s">
        <v>75</v>
      </c>
      <c r="C74" s="14">
        <v>209432.46</v>
      </c>
      <c r="D74" s="14">
        <v>209552.4</v>
      </c>
      <c r="E74" s="14">
        <v>-119.94</v>
      </c>
      <c r="F74" s="14">
        <v>209432.46</v>
      </c>
      <c r="G74" s="14">
        <v>209552.4</v>
      </c>
      <c r="H74" s="14">
        <v>-119.94</v>
      </c>
    </row>
    <row r="75" spans="2:8" ht="14.4" hidden="1" outlineLevel="1" thickBot="1" x14ac:dyDescent="0.3">
      <c r="B75" s="13" t="s">
        <v>76</v>
      </c>
      <c r="C75" s="14">
        <v>1634.94</v>
      </c>
      <c r="D75" s="14">
        <v>1630.9</v>
      </c>
      <c r="E75" s="14">
        <v>4.04</v>
      </c>
      <c r="F75" s="14">
        <v>1634.94</v>
      </c>
      <c r="G75" s="14">
        <v>1630.9</v>
      </c>
      <c r="H75" s="14">
        <v>4.04</v>
      </c>
    </row>
    <row r="76" spans="2:8" ht="14.4" hidden="1" outlineLevel="1" thickBot="1" x14ac:dyDescent="0.3">
      <c r="B76" s="13" t="s">
        <v>77</v>
      </c>
      <c r="C76" s="14">
        <v>1003.21</v>
      </c>
      <c r="D76" s="14">
        <v>871</v>
      </c>
      <c r="E76" s="14">
        <v>132.21</v>
      </c>
      <c r="F76" s="14">
        <v>1003.21</v>
      </c>
      <c r="G76" s="14">
        <v>871</v>
      </c>
      <c r="H76" s="14">
        <v>132.21</v>
      </c>
    </row>
    <row r="77" spans="2:8" ht="14.4" hidden="1" outlineLevel="1" thickBot="1" x14ac:dyDescent="0.3">
      <c r="B77" s="13" t="s">
        <v>78</v>
      </c>
      <c r="C77" s="14">
        <v>39715.339999999997</v>
      </c>
      <c r="D77" s="14">
        <v>39715</v>
      </c>
      <c r="E77" s="14">
        <v>0.34</v>
      </c>
      <c r="F77" s="14">
        <v>39715.339999999997</v>
      </c>
      <c r="G77" s="14">
        <v>39715</v>
      </c>
      <c r="H77" s="14">
        <v>0.34</v>
      </c>
    </row>
    <row r="78" spans="2:8" ht="14.4" hidden="1" outlineLevel="1" thickBot="1" x14ac:dyDescent="0.3">
      <c r="B78" s="13" t="s">
        <v>79</v>
      </c>
      <c r="C78" s="14">
        <v>80411.48</v>
      </c>
      <c r="D78" s="14">
        <v>80411</v>
      </c>
      <c r="E78" s="14">
        <v>0.48</v>
      </c>
      <c r="F78" s="14">
        <v>80411.48</v>
      </c>
      <c r="G78" s="14">
        <v>80411</v>
      </c>
      <c r="H78" s="14">
        <v>0.48</v>
      </c>
    </row>
    <row r="79" spans="2:8" ht="14.4" collapsed="1" thickBot="1" x14ac:dyDescent="0.3">
      <c r="B79" s="16" t="s">
        <v>90</v>
      </c>
      <c r="C79" s="17">
        <f>SUM(C80:C89)</f>
        <v>632414.65000000014</v>
      </c>
      <c r="D79" s="17">
        <f t="shared" ref="D79:H79" si="4">SUM(D80:D89)</f>
        <v>632828.83000000007</v>
      </c>
      <c r="E79" s="17">
        <f t="shared" si="4"/>
        <v>-414.17999999999995</v>
      </c>
      <c r="F79" s="17">
        <f t="shared" si="4"/>
        <v>632414.65000000014</v>
      </c>
      <c r="G79" s="17">
        <f t="shared" si="4"/>
        <v>632828.83000000007</v>
      </c>
      <c r="H79" s="17">
        <f t="shared" si="4"/>
        <v>-414.17999999999995</v>
      </c>
    </row>
    <row r="80" spans="2:8" ht="14.4" hidden="1" outlineLevel="1" thickBot="1" x14ac:dyDescent="0.3">
      <c r="B80" s="18" t="s">
        <v>80</v>
      </c>
      <c r="C80" s="19">
        <v>344871.13</v>
      </c>
      <c r="D80" s="19">
        <v>344861</v>
      </c>
      <c r="E80" s="19">
        <v>10.130000000000001</v>
      </c>
      <c r="F80" s="19">
        <v>344871.13</v>
      </c>
      <c r="G80" s="19">
        <v>344861</v>
      </c>
      <c r="H80" s="19">
        <v>10.130000000000001</v>
      </c>
    </row>
    <row r="81" spans="2:8" ht="27" hidden="1" outlineLevel="1" thickBot="1" x14ac:dyDescent="0.3">
      <c r="B81" s="18" t="s">
        <v>81</v>
      </c>
      <c r="C81" s="19">
        <v>3071.57</v>
      </c>
      <c r="D81" s="19">
        <v>3071.57</v>
      </c>
      <c r="E81" s="19">
        <v>0</v>
      </c>
      <c r="F81" s="19">
        <v>3071.57</v>
      </c>
      <c r="G81" s="19">
        <v>3071.57</v>
      </c>
      <c r="H81" s="19">
        <v>0</v>
      </c>
    </row>
    <row r="82" spans="2:8" ht="14.4" hidden="1" outlineLevel="1" thickBot="1" x14ac:dyDescent="0.3">
      <c r="B82" s="18" t="s">
        <v>82</v>
      </c>
      <c r="C82" s="19">
        <v>123.54</v>
      </c>
      <c r="D82" s="19">
        <v>123.54</v>
      </c>
      <c r="E82" s="19">
        <v>0</v>
      </c>
      <c r="F82" s="19">
        <v>123.54</v>
      </c>
      <c r="G82" s="19">
        <v>123.54</v>
      </c>
      <c r="H82" s="19">
        <v>0</v>
      </c>
    </row>
    <row r="83" spans="2:8" ht="14.4" hidden="1" outlineLevel="1" thickBot="1" x14ac:dyDescent="0.3">
      <c r="B83" s="18" t="s">
        <v>83</v>
      </c>
      <c r="C83" s="19">
        <v>20.09</v>
      </c>
      <c r="D83" s="19">
        <v>20.09</v>
      </c>
      <c r="E83" s="19">
        <v>0</v>
      </c>
      <c r="F83" s="19">
        <v>20.09</v>
      </c>
      <c r="G83" s="19">
        <v>20.09</v>
      </c>
      <c r="H83" s="19">
        <v>0</v>
      </c>
    </row>
    <row r="84" spans="2:8" ht="14.4" hidden="1" outlineLevel="1" thickBot="1" x14ac:dyDescent="0.3">
      <c r="B84" s="18" t="s">
        <v>84</v>
      </c>
      <c r="C84" s="19">
        <v>69009.72</v>
      </c>
      <c r="D84" s="19">
        <v>69010</v>
      </c>
      <c r="E84" s="19">
        <v>-0.28000000000000003</v>
      </c>
      <c r="F84" s="19">
        <v>69009.72</v>
      </c>
      <c r="G84" s="19">
        <v>69010</v>
      </c>
      <c r="H84" s="19">
        <v>-0.28000000000000003</v>
      </c>
    </row>
    <row r="85" spans="2:8" ht="14.4" hidden="1" outlineLevel="1" thickBot="1" x14ac:dyDescent="0.3">
      <c r="B85" s="18" t="s">
        <v>85</v>
      </c>
      <c r="C85" s="19">
        <v>1240.57</v>
      </c>
      <c r="D85" s="19">
        <v>1241</v>
      </c>
      <c r="E85" s="19">
        <v>-0.43</v>
      </c>
      <c r="F85" s="19">
        <v>1240.57</v>
      </c>
      <c r="G85" s="19">
        <v>1241</v>
      </c>
      <c r="H85" s="19">
        <v>-0.43</v>
      </c>
    </row>
    <row r="86" spans="2:8" ht="14.4" hidden="1" outlineLevel="1" thickBot="1" x14ac:dyDescent="0.3">
      <c r="B86" s="18" t="s">
        <v>86</v>
      </c>
      <c r="C86" s="19">
        <v>60702.15</v>
      </c>
      <c r="D86" s="19">
        <v>61055</v>
      </c>
      <c r="E86" s="19">
        <v>-352.85</v>
      </c>
      <c r="F86" s="19">
        <v>60702.15</v>
      </c>
      <c r="G86" s="19">
        <v>61055</v>
      </c>
      <c r="H86" s="19">
        <v>-352.85</v>
      </c>
    </row>
    <row r="87" spans="2:8" ht="14.4" hidden="1" outlineLevel="1" thickBot="1" x14ac:dyDescent="0.3">
      <c r="B87" s="18" t="s">
        <v>87</v>
      </c>
      <c r="C87" s="19">
        <v>85881.96</v>
      </c>
      <c r="D87" s="19">
        <v>85961.23</v>
      </c>
      <c r="E87" s="19">
        <v>-79.27</v>
      </c>
      <c r="F87" s="19">
        <v>85881.96</v>
      </c>
      <c r="G87" s="19">
        <v>85961.23</v>
      </c>
      <c r="H87" s="19">
        <v>-79.27</v>
      </c>
    </row>
    <row r="88" spans="2:8" ht="14.4" hidden="1" outlineLevel="1" thickBot="1" x14ac:dyDescent="0.3">
      <c r="B88" s="18" t="s">
        <v>88</v>
      </c>
      <c r="C88" s="19">
        <v>49459.05</v>
      </c>
      <c r="D88" s="19">
        <v>49459</v>
      </c>
      <c r="E88" s="19">
        <v>0.05</v>
      </c>
      <c r="F88" s="19">
        <v>49459.05</v>
      </c>
      <c r="G88" s="19">
        <v>49459</v>
      </c>
      <c r="H88" s="19">
        <v>0.05</v>
      </c>
    </row>
    <row r="89" spans="2:8" ht="14.4" hidden="1" outlineLevel="1" thickBot="1" x14ac:dyDescent="0.3">
      <c r="B89" s="18" t="s">
        <v>89</v>
      </c>
      <c r="C89" s="19">
        <v>18034.87</v>
      </c>
      <c r="D89" s="19">
        <v>18026.400000000001</v>
      </c>
      <c r="E89" s="19">
        <v>8.4700000000000006</v>
      </c>
      <c r="F89" s="19">
        <v>18034.87</v>
      </c>
      <c r="G89" s="19">
        <v>18026.400000000001</v>
      </c>
      <c r="H89" s="19">
        <v>8.4700000000000006</v>
      </c>
    </row>
    <row r="90" spans="2:8" ht="14.4" collapsed="1" thickBot="1" x14ac:dyDescent="0.3">
      <c r="B90" s="3" t="s">
        <v>93</v>
      </c>
      <c r="C90" s="21">
        <f>C91+C145+C163</f>
        <v>7152772.1500000004</v>
      </c>
      <c r="D90" s="21">
        <f t="shared" ref="D90:H90" si="5">D91+D145+D163</f>
        <v>6830119.3699999992</v>
      </c>
      <c r="E90" s="21">
        <f t="shared" si="5"/>
        <v>322652.78000000003</v>
      </c>
      <c r="F90" s="21">
        <f t="shared" si="5"/>
        <v>7152772.1500000004</v>
      </c>
      <c r="G90" s="21">
        <f t="shared" si="5"/>
        <v>7151102.5299999993</v>
      </c>
      <c r="H90" s="21">
        <f t="shared" si="5"/>
        <v>1669.619999999999</v>
      </c>
    </row>
    <row r="91" spans="2:8" ht="14.4" thickBot="1" x14ac:dyDescent="0.3">
      <c r="B91" s="6" t="s">
        <v>61</v>
      </c>
      <c r="C91" s="9">
        <f>SUM(C92:C144)</f>
        <v>2740222.5500000003</v>
      </c>
      <c r="D91" s="9">
        <f t="shared" ref="D91" si="6">SUM(D92:D144)</f>
        <v>2436490.5999999996</v>
      </c>
      <c r="E91" s="9">
        <f t="shared" ref="E91" si="7">SUM(E92:E144)</f>
        <v>303731.95</v>
      </c>
      <c r="F91" s="9">
        <f t="shared" ref="F91" si="8">SUM(F92:F144)</f>
        <v>2740222.5500000003</v>
      </c>
      <c r="G91" s="9">
        <f t="shared" ref="G91" si="9">SUM(G92:G144)</f>
        <v>2752443.76</v>
      </c>
      <c r="H91" s="9">
        <f t="shared" ref="H91" si="10">SUM(H92:H144)</f>
        <v>-12221.210000000003</v>
      </c>
    </row>
    <row r="92" spans="2:8" ht="14.4" hidden="1" outlineLevel="1" thickBot="1" x14ac:dyDescent="0.3">
      <c r="B92" s="8" t="s">
        <v>6</v>
      </c>
      <c r="C92" s="10">
        <v>0.17</v>
      </c>
      <c r="D92" s="10" t="s">
        <v>92</v>
      </c>
      <c r="E92" s="10">
        <v>0.17</v>
      </c>
      <c r="F92" s="10">
        <v>0.17</v>
      </c>
      <c r="G92" s="10">
        <v>0.17</v>
      </c>
      <c r="H92" s="10" t="s">
        <v>92</v>
      </c>
    </row>
    <row r="93" spans="2:8" ht="27" hidden="1" outlineLevel="1" thickBot="1" x14ac:dyDescent="0.3">
      <c r="B93" s="8" t="s">
        <v>7</v>
      </c>
      <c r="C93" s="10" t="s">
        <v>92</v>
      </c>
      <c r="D93" s="10" t="s">
        <v>92</v>
      </c>
      <c r="E93" s="10" t="s">
        <v>92</v>
      </c>
      <c r="F93" s="10" t="s">
        <v>92</v>
      </c>
      <c r="G93" s="10" t="s">
        <v>92</v>
      </c>
      <c r="H93" s="10" t="s">
        <v>92</v>
      </c>
    </row>
    <row r="94" spans="2:8" ht="14.4" hidden="1" outlineLevel="1" thickBot="1" x14ac:dyDescent="0.3">
      <c r="B94" s="8" t="s">
        <v>10</v>
      </c>
      <c r="C94" s="10">
        <v>3.7</v>
      </c>
      <c r="D94" s="10" t="s">
        <v>92</v>
      </c>
      <c r="E94" s="10">
        <v>3.7</v>
      </c>
      <c r="F94" s="10">
        <v>3.7</v>
      </c>
      <c r="G94" s="10">
        <v>3.7</v>
      </c>
      <c r="H94" s="10">
        <v>0</v>
      </c>
    </row>
    <row r="95" spans="2:8" ht="14.4" hidden="1" outlineLevel="1" thickBot="1" x14ac:dyDescent="0.3">
      <c r="B95" s="8" t="s">
        <v>11</v>
      </c>
      <c r="C95" s="10" t="s">
        <v>92</v>
      </c>
      <c r="D95" s="10" t="s">
        <v>92</v>
      </c>
      <c r="E95" s="10" t="s">
        <v>92</v>
      </c>
      <c r="F95" s="10" t="s">
        <v>92</v>
      </c>
      <c r="G95" s="10" t="s">
        <v>92</v>
      </c>
      <c r="H95" s="10" t="s">
        <v>92</v>
      </c>
    </row>
    <row r="96" spans="2:8" ht="14.4" hidden="1" outlineLevel="1" thickBot="1" x14ac:dyDescent="0.3">
      <c r="B96" s="8" t="s">
        <v>12</v>
      </c>
      <c r="C96" s="10" t="s">
        <v>92</v>
      </c>
      <c r="D96" s="10" t="s">
        <v>92</v>
      </c>
      <c r="E96" s="10" t="s">
        <v>92</v>
      </c>
      <c r="F96" s="10" t="s">
        <v>92</v>
      </c>
      <c r="G96" s="10" t="s">
        <v>92</v>
      </c>
      <c r="H96" s="10" t="s">
        <v>92</v>
      </c>
    </row>
    <row r="97" spans="2:8" ht="14.4" hidden="1" outlineLevel="1" thickBot="1" x14ac:dyDescent="0.3">
      <c r="B97" s="8" t="s">
        <v>13</v>
      </c>
      <c r="C97" s="10">
        <v>99672.9</v>
      </c>
      <c r="D97" s="10">
        <v>100837.09</v>
      </c>
      <c r="E97" s="10">
        <v>-1164.19</v>
      </c>
      <c r="F97" s="10">
        <v>99672.9</v>
      </c>
      <c r="G97" s="10">
        <v>100837.09</v>
      </c>
      <c r="H97" s="10">
        <v>-1164.19</v>
      </c>
    </row>
    <row r="98" spans="2:8" ht="14.4" hidden="1" outlineLevel="1" thickBot="1" x14ac:dyDescent="0.3">
      <c r="B98" s="8" t="s">
        <v>14</v>
      </c>
      <c r="C98" s="10">
        <v>17.82</v>
      </c>
      <c r="D98" s="10">
        <v>18</v>
      </c>
      <c r="E98" s="10">
        <v>-0.18</v>
      </c>
      <c r="F98" s="10">
        <v>17.82</v>
      </c>
      <c r="G98" s="10">
        <v>18</v>
      </c>
      <c r="H98" s="10">
        <v>-0.18</v>
      </c>
    </row>
    <row r="99" spans="2:8" ht="14.4" hidden="1" outlineLevel="1" thickBot="1" x14ac:dyDescent="0.3">
      <c r="B99" s="8" t="s">
        <v>15</v>
      </c>
      <c r="C99" s="10">
        <v>11164.41</v>
      </c>
      <c r="D99" s="10">
        <v>11164.41</v>
      </c>
      <c r="E99" s="10" t="s">
        <v>92</v>
      </c>
      <c r="F99" s="10">
        <v>11164.41</v>
      </c>
      <c r="G99" s="10">
        <v>11164.41</v>
      </c>
      <c r="H99" s="10" t="s">
        <v>92</v>
      </c>
    </row>
    <row r="100" spans="2:8" ht="14.4" hidden="1" outlineLevel="1" thickBot="1" x14ac:dyDescent="0.3">
      <c r="B100" s="8" t="s">
        <v>16</v>
      </c>
      <c r="C100" s="10">
        <v>24829.46</v>
      </c>
      <c r="D100" s="10">
        <v>24829</v>
      </c>
      <c r="E100" s="10">
        <v>0.46</v>
      </c>
      <c r="F100" s="10">
        <v>24829.46</v>
      </c>
      <c r="G100" s="10">
        <v>24829</v>
      </c>
      <c r="H100" s="10">
        <v>0.46</v>
      </c>
    </row>
    <row r="101" spans="2:8" ht="14.4" hidden="1" outlineLevel="1" thickBot="1" x14ac:dyDescent="0.3">
      <c r="B101" s="8" t="s">
        <v>17</v>
      </c>
      <c r="C101" s="10">
        <v>1139.55</v>
      </c>
      <c r="D101" s="10">
        <v>1140</v>
      </c>
      <c r="E101" s="10">
        <v>-0.45</v>
      </c>
      <c r="F101" s="10">
        <v>1139.55</v>
      </c>
      <c r="G101" s="10">
        <v>1140</v>
      </c>
      <c r="H101" s="10">
        <v>-0.45</v>
      </c>
    </row>
    <row r="102" spans="2:8" ht="14.4" hidden="1" outlineLevel="1" thickBot="1" x14ac:dyDescent="0.3">
      <c r="B102" s="8" t="s">
        <v>18</v>
      </c>
      <c r="C102" s="10">
        <v>9166.84</v>
      </c>
      <c r="D102" s="10">
        <v>9157</v>
      </c>
      <c r="E102" s="10">
        <v>9.84</v>
      </c>
      <c r="F102" s="10">
        <v>9166.84</v>
      </c>
      <c r="G102" s="10">
        <v>9166.7999999999993</v>
      </c>
      <c r="H102" s="10">
        <v>0.04</v>
      </c>
    </row>
    <row r="103" spans="2:8" ht="14.4" hidden="1" outlineLevel="1" thickBot="1" x14ac:dyDescent="0.3">
      <c r="B103" s="8" t="s">
        <v>19</v>
      </c>
      <c r="C103" s="10">
        <v>1263.18</v>
      </c>
      <c r="D103" s="10">
        <v>1263.2</v>
      </c>
      <c r="E103" s="10">
        <v>-0.02</v>
      </c>
      <c r="F103" s="10">
        <v>1263.18</v>
      </c>
      <c r="G103" s="10">
        <v>1263.2</v>
      </c>
      <c r="H103" s="10">
        <v>-0.02</v>
      </c>
    </row>
    <row r="104" spans="2:8" ht="14.4" hidden="1" outlineLevel="1" thickBot="1" x14ac:dyDescent="0.3">
      <c r="B104" s="8" t="s">
        <v>20</v>
      </c>
      <c r="C104" s="10">
        <v>1049.8900000000001</v>
      </c>
      <c r="D104" s="10">
        <v>1049.9000000000001</v>
      </c>
      <c r="E104" s="10">
        <v>-0.01</v>
      </c>
      <c r="F104" s="10">
        <v>1049.8900000000001</v>
      </c>
      <c r="G104" s="10">
        <v>1049.9000000000001</v>
      </c>
      <c r="H104" s="10">
        <v>-0.01</v>
      </c>
    </row>
    <row r="105" spans="2:8" ht="14.4" hidden="1" outlineLevel="1" thickBot="1" x14ac:dyDescent="0.3">
      <c r="B105" s="8" t="s">
        <v>21</v>
      </c>
      <c r="C105" s="10">
        <v>22043.040000000001</v>
      </c>
      <c r="D105" s="10">
        <v>21260</v>
      </c>
      <c r="E105" s="10">
        <v>783.04</v>
      </c>
      <c r="F105" s="10">
        <v>22043.040000000001</v>
      </c>
      <c r="G105" s="10">
        <v>21260</v>
      </c>
      <c r="H105" s="10">
        <v>783.04</v>
      </c>
    </row>
    <row r="106" spans="2:8" ht="14.4" hidden="1" outlineLevel="1" thickBot="1" x14ac:dyDescent="0.3">
      <c r="B106" s="8" t="s">
        <v>22</v>
      </c>
      <c r="C106" s="10">
        <v>477.57</v>
      </c>
      <c r="D106" s="10">
        <v>20722.400000000001</v>
      </c>
      <c r="E106" s="10">
        <v>-20244.830000000002</v>
      </c>
      <c r="F106" s="10">
        <v>477.57</v>
      </c>
      <c r="G106" s="10">
        <v>20722.400000000001</v>
      </c>
      <c r="H106" s="10">
        <v>-20244.830000000002</v>
      </c>
    </row>
    <row r="107" spans="2:8" ht="27" hidden="1" outlineLevel="1" thickBot="1" x14ac:dyDescent="0.3">
      <c r="B107" s="8" t="s">
        <v>23</v>
      </c>
      <c r="C107" s="10">
        <v>73.47</v>
      </c>
      <c r="D107" s="10">
        <v>73.5</v>
      </c>
      <c r="E107" s="10">
        <v>-0.03</v>
      </c>
      <c r="F107" s="10">
        <v>73.47</v>
      </c>
      <c r="G107" s="10">
        <v>73.5</v>
      </c>
      <c r="H107" s="10">
        <v>-0.03</v>
      </c>
    </row>
    <row r="108" spans="2:8" ht="14.4" hidden="1" outlineLevel="1" thickBot="1" x14ac:dyDescent="0.3">
      <c r="B108" s="8" t="s">
        <v>24</v>
      </c>
      <c r="C108" s="10">
        <v>87903.9</v>
      </c>
      <c r="D108" s="10">
        <v>88267</v>
      </c>
      <c r="E108" s="10">
        <v>-363.1</v>
      </c>
      <c r="F108" s="10">
        <v>87903.9</v>
      </c>
      <c r="G108" s="10">
        <v>88267</v>
      </c>
      <c r="H108" s="10">
        <v>-363.1</v>
      </c>
    </row>
    <row r="109" spans="2:8" ht="14.4" hidden="1" outlineLevel="1" thickBot="1" x14ac:dyDescent="0.3">
      <c r="B109" s="8" t="s">
        <v>25</v>
      </c>
      <c r="C109" s="10" t="s">
        <v>92</v>
      </c>
      <c r="D109" s="10" t="s">
        <v>92</v>
      </c>
      <c r="E109" s="10" t="s">
        <v>92</v>
      </c>
      <c r="F109" s="10" t="s">
        <v>92</v>
      </c>
      <c r="G109" s="10" t="s">
        <v>92</v>
      </c>
      <c r="H109" s="10" t="s">
        <v>92</v>
      </c>
    </row>
    <row r="110" spans="2:8" ht="14.4" hidden="1" outlineLevel="1" thickBot="1" x14ac:dyDescent="0.3">
      <c r="B110" s="8" t="s">
        <v>26</v>
      </c>
      <c r="C110" s="10" t="s">
        <v>92</v>
      </c>
      <c r="D110" s="10" t="s">
        <v>92</v>
      </c>
      <c r="E110" s="10" t="s">
        <v>92</v>
      </c>
      <c r="F110" s="10" t="s">
        <v>92</v>
      </c>
      <c r="G110" s="10" t="s">
        <v>92</v>
      </c>
      <c r="H110" s="10" t="s">
        <v>92</v>
      </c>
    </row>
    <row r="111" spans="2:8" ht="14.4" hidden="1" outlineLevel="1" thickBot="1" x14ac:dyDescent="0.3">
      <c r="B111" s="8" t="s">
        <v>27</v>
      </c>
      <c r="C111" s="10" t="s">
        <v>92</v>
      </c>
      <c r="D111" s="10" t="s">
        <v>92</v>
      </c>
      <c r="E111" s="10" t="s">
        <v>92</v>
      </c>
      <c r="F111" s="10" t="s">
        <v>92</v>
      </c>
      <c r="G111" s="10" t="s">
        <v>92</v>
      </c>
      <c r="H111" s="10" t="s">
        <v>92</v>
      </c>
    </row>
    <row r="112" spans="2:8" ht="14.4" hidden="1" outlineLevel="1" thickBot="1" x14ac:dyDescent="0.3">
      <c r="B112" s="8" t="s">
        <v>28</v>
      </c>
      <c r="C112" s="10" t="s">
        <v>92</v>
      </c>
      <c r="D112" s="10" t="s">
        <v>92</v>
      </c>
      <c r="E112" s="10" t="s">
        <v>92</v>
      </c>
      <c r="F112" s="10" t="s">
        <v>92</v>
      </c>
      <c r="G112" s="10" t="s">
        <v>92</v>
      </c>
      <c r="H112" s="10" t="s">
        <v>92</v>
      </c>
    </row>
    <row r="113" spans="2:8" ht="14.4" hidden="1" outlineLevel="1" thickBot="1" x14ac:dyDescent="0.3">
      <c r="B113" s="8" t="s">
        <v>29</v>
      </c>
      <c r="C113" s="10" t="s">
        <v>92</v>
      </c>
      <c r="D113" s="10" t="s">
        <v>92</v>
      </c>
      <c r="E113" s="10" t="s">
        <v>92</v>
      </c>
      <c r="F113" s="10" t="s">
        <v>92</v>
      </c>
      <c r="G113" s="10" t="s">
        <v>92</v>
      </c>
      <c r="H113" s="10" t="s">
        <v>92</v>
      </c>
    </row>
    <row r="114" spans="2:8" ht="14.4" hidden="1" outlineLevel="1" thickBot="1" x14ac:dyDescent="0.3">
      <c r="B114" s="8" t="s">
        <v>30</v>
      </c>
      <c r="C114" s="10" t="s">
        <v>92</v>
      </c>
      <c r="D114" s="10" t="s">
        <v>92</v>
      </c>
      <c r="E114" s="10" t="s">
        <v>92</v>
      </c>
      <c r="F114" s="10" t="s">
        <v>92</v>
      </c>
      <c r="G114" s="10" t="s">
        <v>92</v>
      </c>
      <c r="H114" s="10" t="s">
        <v>92</v>
      </c>
    </row>
    <row r="115" spans="2:8" ht="14.4" hidden="1" outlineLevel="1" thickBot="1" x14ac:dyDescent="0.3">
      <c r="B115" s="8" t="s">
        <v>31</v>
      </c>
      <c r="C115" s="10" t="s">
        <v>92</v>
      </c>
      <c r="D115" s="10" t="s">
        <v>92</v>
      </c>
      <c r="E115" s="10" t="s">
        <v>92</v>
      </c>
      <c r="F115" s="10" t="s">
        <v>92</v>
      </c>
      <c r="G115" s="10" t="s">
        <v>92</v>
      </c>
      <c r="H115" s="10" t="s">
        <v>92</v>
      </c>
    </row>
    <row r="116" spans="2:8" ht="14.4" hidden="1" outlineLevel="1" thickBot="1" x14ac:dyDescent="0.3">
      <c r="B116" s="8" t="s">
        <v>32</v>
      </c>
      <c r="C116" s="10" t="s">
        <v>92</v>
      </c>
      <c r="D116" s="10" t="s">
        <v>92</v>
      </c>
      <c r="E116" s="10" t="s">
        <v>92</v>
      </c>
      <c r="F116" s="10" t="s">
        <v>92</v>
      </c>
      <c r="G116" s="10" t="s">
        <v>92</v>
      </c>
      <c r="H116" s="10" t="s">
        <v>92</v>
      </c>
    </row>
    <row r="117" spans="2:8" ht="14.4" hidden="1" outlineLevel="1" thickBot="1" x14ac:dyDescent="0.3">
      <c r="B117" s="8" t="s">
        <v>33</v>
      </c>
      <c r="C117" s="10" t="s">
        <v>92</v>
      </c>
      <c r="D117" s="10" t="s">
        <v>92</v>
      </c>
      <c r="E117" s="10" t="s">
        <v>92</v>
      </c>
      <c r="F117" s="10" t="s">
        <v>92</v>
      </c>
      <c r="G117" s="10" t="s">
        <v>92</v>
      </c>
      <c r="H117" s="10" t="s">
        <v>92</v>
      </c>
    </row>
    <row r="118" spans="2:8" ht="14.4" hidden="1" outlineLevel="1" thickBot="1" x14ac:dyDescent="0.3">
      <c r="B118" s="8" t="s">
        <v>34</v>
      </c>
      <c r="C118" s="10" t="s">
        <v>92</v>
      </c>
      <c r="D118" s="10" t="s">
        <v>92</v>
      </c>
      <c r="E118" s="10" t="s">
        <v>92</v>
      </c>
      <c r="F118" s="10" t="s">
        <v>92</v>
      </c>
      <c r="G118" s="10" t="s">
        <v>92</v>
      </c>
      <c r="H118" s="10" t="s">
        <v>92</v>
      </c>
    </row>
    <row r="119" spans="2:8" ht="14.4" hidden="1" outlineLevel="1" thickBot="1" x14ac:dyDescent="0.3">
      <c r="B119" s="8" t="s">
        <v>35</v>
      </c>
      <c r="C119" s="10" t="s">
        <v>92</v>
      </c>
      <c r="D119" s="10" t="s">
        <v>92</v>
      </c>
      <c r="E119" s="10" t="s">
        <v>92</v>
      </c>
      <c r="F119" s="10" t="s">
        <v>92</v>
      </c>
      <c r="G119" s="10" t="s">
        <v>92</v>
      </c>
      <c r="H119" s="10" t="s">
        <v>92</v>
      </c>
    </row>
    <row r="120" spans="2:8" ht="14.4" hidden="1" outlineLevel="1" thickBot="1" x14ac:dyDescent="0.3">
      <c r="B120" s="8" t="s">
        <v>36</v>
      </c>
      <c r="C120" s="10" t="s">
        <v>92</v>
      </c>
      <c r="D120" s="10" t="s">
        <v>92</v>
      </c>
      <c r="E120" s="10" t="s">
        <v>92</v>
      </c>
      <c r="F120" s="10" t="s">
        <v>92</v>
      </c>
      <c r="G120" s="10" t="s">
        <v>92</v>
      </c>
      <c r="H120" s="10" t="s">
        <v>92</v>
      </c>
    </row>
    <row r="121" spans="2:8" ht="27" hidden="1" outlineLevel="1" thickBot="1" x14ac:dyDescent="0.3">
      <c r="B121" s="8" t="s">
        <v>37</v>
      </c>
      <c r="C121" s="10" t="s">
        <v>92</v>
      </c>
      <c r="D121" s="10" t="s">
        <v>92</v>
      </c>
      <c r="E121" s="10" t="s">
        <v>92</v>
      </c>
      <c r="F121" s="10" t="s">
        <v>92</v>
      </c>
      <c r="G121" s="10" t="s">
        <v>92</v>
      </c>
      <c r="H121" s="10" t="s">
        <v>92</v>
      </c>
    </row>
    <row r="122" spans="2:8" ht="14.4" hidden="1" outlineLevel="1" thickBot="1" x14ac:dyDescent="0.3">
      <c r="B122" s="8" t="s">
        <v>38</v>
      </c>
      <c r="C122" s="10">
        <v>1.64</v>
      </c>
      <c r="D122" s="10">
        <v>1.31</v>
      </c>
      <c r="E122" s="10">
        <v>0.33</v>
      </c>
      <c r="F122" s="10">
        <v>1.64</v>
      </c>
      <c r="G122" s="10">
        <v>1.31</v>
      </c>
      <c r="H122" s="10">
        <v>0.33</v>
      </c>
    </row>
    <row r="123" spans="2:8" ht="14.4" hidden="1" outlineLevel="1" thickBot="1" x14ac:dyDescent="0.3">
      <c r="B123" s="8" t="s">
        <v>39</v>
      </c>
      <c r="C123" s="10">
        <v>18.91</v>
      </c>
      <c r="D123" s="10">
        <v>18.899999999999999</v>
      </c>
      <c r="E123" s="10">
        <v>0.01</v>
      </c>
      <c r="F123" s="10">
        <v>18.91</v>
      </c>
      <c r="G123" s="10">
        <v>18.899999999999999</v>
      </c>
      <c r="H123" s="10">
        <v>0.01</v>
      </c>
    </row>
    <row r="124" spans="2:8" ht="14.4" hidden="1" outlineLevel="1" thickBot="1" x14ac:dyDescent="0.3">
      <c r="B124" s="8" t="s">
        <v>40</v>
      </c>
      <c r="C124" s="10">
        <v>137061.97</v>
      </c>
      <c r="D124" s="10">
        <v>137061.97</v>
      </c>
      <c r="E124" s="10" t="s">
        <v>92</v>
      </c>
      <c r="F124" s="10">
        <v>137061.97</v>
      </c>
      <c r="G124" s="10">
        <v>137061.97</v>
      </c>
      <c r="H124" s="10" t="s">
        <v>92</v>
      </c>
    </row>
    <row r="125" spans="2:8" ht="14.4" hidden="1" outlineLevel="1" thickBot="1" x14ac:dyDescent="0.3">
      <c r="B125" s="8" t="s">
        <v>41</v>
      </c>
      <c r="C125" s="10">
        <v>14075.96</v>
      </c>
      <c r="D125" s="10">
        <v>14075.96</v>
      </c>
      <c r="E125" s="10">
        <v>0</v>
      </c>
      <c r="F125" s="10">
        <v>14075.96</v>
      </c>
      <c r="G125" s="10">
        <v>14075.96</v>
      </c>
      <c r="H125" s="10">
        <v>0</v>
      </c>
    </row>
    <row r="126" spans="2:8" ht="27" hidden="1" outlineLevel="1" thickBot="1" x14ac:dyDescent="0.3">
      <c r="B126" s="8" t="s">
        <v>42</v>
      </c>
      <c r="C126" s="10">
        <v>1382.96</v>
      </c>
      <c r="D126" s="10">
        <v>1382.96</v>
      </c>
      <c r="E126" s="10">
        <v>0</v>
      </c>
      <c r="F126" s="10">
        <v>1382.96</v>
      </c>
      <c r="G126" s="10">
        <v>1382.96</v>
      </c>
      <c r="H126" s="10">
        <v>0</v>
      </c>
    </row>
    <row r="127" spans="2:8" ht="14.4" hidden="1" outlineLevel="1" thickBot="1" x14ac:dyDescent="0.3">
      <c r="B127" s="8" t="s">
        <v>43</v>
      </c>
      <c r="C127" s="10">
        <v>6318.45</v>
      </c>
      <c r="D127" s="10">
        <v>6318</v>
      </c>
      <c r="E127" s="10">
        <v>0.45</v>
      </c>
      <c r="F127" s="10">
        <v>6318.45</v>
      </c>
      <c r="G127" s="10">
        <v>6318</v>
      </c>
      <c r="H127" s="10">
        <v>0.45</v>
      </c>
    </row>
    <row r="128" spans="2:8" ht="14.4" hidden="1" outlineLevel="1" thickBot="1" x14ac:dyDescent="0.3">
      <c r="B128" s="8" t="s">
        <v>44</v>
      </c>
      <c r="C128" s="10" t="s">
        <v>92</v>
      </c>
      <c r="D128" s="10" t="s">
        <v>92</v>
      </c>
      <c r="E128" s="10" t="s">
        <v>92</v>
      </c>
      <c r="F128" s="10" t="s">
        <v>92</v>
      </c>
      <c r="G128" s="10" t="s">
        <v>92</v>
      </c>
      <c r="H128" s="10" t="s">
        <v>92</v>
      </c>
    </row>
    <row r="129" spans="2:8" ht="14.4" hidden="1" outlineLevel="1" thickBot="1" x14ac:dyDescent="0.3">
      <c r="B129" s="8" t="s">
        <v>45</v>
      </c>
      <c r="C129" s="10">
        <v>4159.8999999999996</v>
      </c>
      <c r="D129" s="10">
        <v>4160</v>
      </c>
      <c r="E129" s="10">
        <v>-0.1</v>
      </c>
      <c r="F129" s="10">
        <v>4159.8999999999996</v>
      </c>
      <c r="G129" s="10">
        <v>4160</v>
      </c>
      <c r="H129" s="10">
        <v>-0.1</v>
      </c>
    </row>
    <row r="130" spans="2:8" ht="14.4" hidden="1" outlineLevel="1" thickBot="1" x14ac:dyDescent="0.3">
      <c r="B130" s="8" t="s">
        <v>46</v>
      </c>
      <c r="C130" s="10">
        <v>91289.42</v>
      </c>
      <c r="D130" s="10">
        <v>91289</v>
      </c>
      <c r="E130" s="10">
        <v>0.42</v>
      </c>
      <c r="F130" s="10">
        <v>91289.42</v>
      </c>
      <c r="G130" s="10">
        <v>91289</v>
      </c>
      <c r="H130" s="10">
        <v>0.42</v>
      </c>
    </row>
    <row r="131" spans="2:8" ht="14.4" hidden="1" outlineLevel="1" thickBot="1" x14ac:dyDescent="0.3">
      <c r="B131" s="8" t="s">
        <v>47</v>
      </c>
      <c r="C131" s="10">
        <v>1228074.49</v>
      </c>
      <c r="D131" s="10">
        <v>912135</v>
      </c>
      <c r="E131" s="10">
        <v>315939.49</v>
      </c>
      <c r="F131" s="10">
        <v>1228074.49</v>
      </c>
      <c r="G131" s="10">
        <v>1228074.49</v>
      </c>
      <c r="H131" s="10">
        <v>0</v>
      </c>
    </row>
    <row r="132" spans="2:8" ht="14.4" hidden="1" outlineLevel="1" thickBot="1" x14ac:dyDescent="0.3">
      <c r="B132" s="8" t="s">
        <v>48</v>
      </c>
      <c r="C132" s="10">
        <v>362421.66</v>
      </c>
      <c r="D132" s="10">
        <v>362356</v>
      </c>
      <c r="E132" s="10">
        <v>65.66</v>
      </c>
      <c r="F132" s="10">
        <v>362421.66</v>
      </c>
      <c r="G132" s="10">
        <v>362356</v>
      </c>
      <c r="H132" s="10">
        <v>65.66</v>
      </c>
    </row>
    <row r="133" spans="2:8" ht="14.4" hidden="1" outlineLevel="1" thickBot="1" x14ac:dyDescent="0.3">
      <c r="B133" s="8" t="s">
        <v>49</v>
      </c>
      <c r="C133" s="10" t="s">
        <v>92</v>
      </c>
      <c r="D133" s="10" t="s">
        <v>92</v>
      </c>
      <c r="E133" s="10" t="s">
        <v>92</v>
      </c>
      <c r="F133" s="10" t="s">
        <v>92</v>
      </c>
      <c r="G133" s="10" t="s">
        <v>92</v>
      </c>
      <c r="H133" s="10" t="s">
        <v>92</v>
      </c>
    </row>
    <row r="134" spans="2:8" ht="14.4" hidden="1" outlineLevel="1" thickBot="1" x14ac:dyDescent="0.3">
      <c r="B134" s="8" t="s">
        <v>50</v>
      </c>
      <c r="C134" s="10" t="s">
        <v>92</v>
      </c>
      <c r="D134" s="10" t="s">
        <v>92</v>
      </c>
      <c r="E134" s="10" t="s">
        <v>92</v>
      </c>
      <c r="F134" s="10" t="s">
        <v>92</v>
      </c>
      <c r="G134" s="10" t="s">
        <v>92</v>
      </c>
      <c r="H134" s="10" t="s">
        <v>92</v>
      </c>
    </row>
    <row r="135" spans="2:8" ht="14.4" hidden="1" outlineLevel="1" thickBot="1" x14ac:dyDescent="0.3">
      <c r="B135" s="8" t="s">
        <v>51</v>
      </c>
      <c r="C135" s="10" t="s">
        <v>92</v>
      </c>
      <c r="D135" s="10" t="s">
        <v>92</v>
      </c>
      <c r="E135" s="10" t="s">
        <v>92</v>
      </c>
      <c r="F135" s="10" t="s">
        <v>92</v>
      </c>
      <c r="G135" s="10" t="s">
        <v>92</v>
      </c>
      <c r="H135" s="10" t="s">
        <v>92</v>
      </c>
    </row>
    <row r="136" spans="2:8" ht="14.4" hidden="1" outlineLevel="1" thickBot="1" x14ac:dyDescent="0.3">
      <c r="B136" s="8" t="s">
        <v>52</v>
      </c>
      <c r="C136" s="10" t="s">
        <v>92</v>
      </c>
      <c r="D136" s="10" t="s">
        <v>92</v>
      </c>
      <c r="E136" s="10" t="s">
        <v>92</v>
      </c>
      <c r="F136" s="10" t="s">
        <v>92</v>
      </c>
      <c r="G136" s="10" t="s">
        <v>92</v>
      </c>
      <c r="H136" s="10" t="s">
        <v>92</v>
      </c>
    </row>
    <row r="137" spans="2:8" ht="14.4" hidden="1" outlineLevel="1" thickBot="1" x14ac:dyDescent="0.3">
      <c r="B137" s="8" t="s">
        <v>53</v>
      </c>
      <c r="C137" s="10" t="s">
        <v>92</v>
      </c>
      <c r="D137" s="10" t="s">
        <v>92</v>
      </c>
      <c r="E137" s="10" t="s">
        <v>92</v>
      </c>
      <c r="F137" s="10" t="s">
        <v>92</v>
      </c>
      <c r="G137" s="10" t="s">
        <v>92</v>
      </c>
      <c r="H137" s="10" t="s">
        <v>92</v>
      </c>
    </row>
    <row r="138" spans="2:8" ht="14.4" hidden="1" outlineLevel="1" thickBot="1" x14ac:dyDescent="0.3">
      <c r="B138" s="8" t="s">
        <v>54</v>
      </c>
      <c r="C138" s="10" t="s">
        <v>92</v>
      </c>
      <c r="D138" s="10" t="s">
        <v>92</v>
      </c>
      <c r="E138" s="10" t="s">
        <v>92</v>
      </c>
      <c r="F138" s="10" t="s">
        <v>92</v>
      </c>
      <c r="G138" s="10" t="s">
        <v>92</v>
      </c>
      <c r="H138" s="10" t="s">
        <v>92</v>
      </c>
    </row>
    <row r="139" spans="2:8" ht="27" hidden="1" outlineLevel="1" thickBot="1" x14ac:dyDescent="0.3">
      <c r="B139" s="8" t="s">
        <v>55</v>
      </c>
      <c r="C139" s="10" t="s">
        <v>92</v>
      </c>
      <c r="D139" s="10" t="s">
        <v>92</v>
      </c>
      <c r="E139" s="10" t="s">
        <v>92</v>
      </c>
      <c r="F139" s="10" t="s">
        <v>92</v>
      </c>
      <c r="G139" s="10" t="s">
        <v>92</v>
      </c>
      <c r="H139" s="10" t="s">
        <v>92</v>
      </c>
    </row>
    <row r="140" spans="2:8" ht="14.4" hidden="1" outlineLevel="1" thickBot="1" x14ac:dyDescent="0.3">
      <c r="B140" s="8" t="s">
        <v>56</v>
      </c>
      <c r="C140" s="10">
        <v>78998.710000000006</v>
      </c>
      <c r="D140" s="10">
        <v>78998.7</v>
      </c>
      <c r="E140" s="10">
        <v>0.01</v>
      </c>
      <c r="F140" s="10">
        <v>78998.710000000006</v>
      </c>
      <c r="G140" s="10">
        <v>78998.7</v>
      </c>
      <c r="H140" s="10">
        <v>0.01</v>
      </c>
    </row>
    <row r="141" spans="2:8" ht="14.4" hidden="1" outlineLevel="1" thickBot="1" x14ac:dyDescent="0.3">
      <c r="B141" s="8" t="s">
        <v>57</v>
      </c>
      <c r="C141" s="10">
        <v>17487</v>
      </c>
      <c r="D141" s="10">
        <v>17487</v>
      </c>
      <c r="E141" s="10">
        <v>0</v>
      </c>
      <c r="F141" s="10">
        <v>17487</v>
      </c>
      <c r="G141" s="10">
        <v>17487</v>
      </c>
      <c r="H141" s="10">
        <v>0</v>
      </c>
    </row>
    <row r="142" spans="2:8" ht="27" hidden="1" outlineLevel="1" thickBot="1" x14ac:dyDescent="0.3">
      <c r="B142" s="8" t="s">
        <v>58</v>
      </c>
      <c r="C142" s="10" t="s">
        <v>92</v>
      </c>
      <c r="D142" s="10" t="s">
        <v>92</v>
      </c>
      <c r="E142" s="10" t="s">
        <v>92</v>
      </c>
      <c r="F142" s="10" t="s">
        <v>92</v>
      </c>
      <c r="G142" s="10" t="s">
        <v>92</v>
      </c>
      <c r="H142" s="10" t="s">
        <v>92</v>
      </c>
    </row>
    <row r="143" spans="2:8" ht="14.4" hidden="1" outlineLevel="1" thickBot="1" x14ac:dyDescent="0.3">
      <c r="B143" s="8" t="s">
        <v>59</v>
      </c>
      <c r="C143" s="10">
        <v>489375.96</v>
      </c>
      <c r="D143" s="10">
        <v>489376</v>
      </c>
      <c r="E143" s="10">
        <v>-0.04</v>
      </c>
      <c r="F143" s="10">
        <v>489375.96</v>
      </c>
      <c r="G143" s="10">
        <v>489376</v>
      </c>
      <c r="H143" s="10">
        <v>-0.04</v>
      </c>
    </row>
    <row r="144" spans="2:8" ht="14.4" hidden="1" outlineLevel="1" thickBot="1" x14ac:dyDescent="0.3">
      <c r="B144" s="8" t="s">
        <v>60</v>
      </c>
      <c r="C144" s="10">
        <v>50749.62</v>
      </c>
      <c r="D144" s="10">
        <v>42048.3</v>
      </c>
      <c r="E144" s="10">
        <v>8701.32</v>
      </c>
      <c r="F144" s="10">
        <v>50749.62</v>
      </c>
      <c r="G144" s="10">
        <v>42048.3</v>
      </c>
      <c r="H144" s="10">
        <v>8701.32</v>
      </c>
    </row>
    <row r="145" spans="2:8" ht="14.4" collapsed="1" thickBot="1" x14ac:dyDescent="0.3">
      <c r="B145" s="11" t="s">
        <v>62</v>
      </c>
      <c r="C145" s="12">
        <f>SUM(C146:C162)</f>
        <v>149271.46</v>
      </c>
      <c r="D145" s="12">
        <f t="shared" ref="D145" si="11">SUM(D146:D162)</f>
        <v>144170.9</v>
      </c>
      <c r="E145" s="12">
        <f t="shared" ref="E145" si="12">SUM(E146:E162)</f>
        <v>5100.5600000000013</v>
      </c>
      <c r="F145" s="12">
        <f t="shared" ref="F145" si="13">SUM(F146:F162)</f>
        <v>149271.46</v>
      </c>
      <c r="G145" s="12">
        <f t="shared" ref="G145" si="14">SUM(G146:G162)</f>
        <v>149200.9</v>
      </c>
      <c r="H145" s="12">
        <f t="shared" ref="H145" si="15">SUM(H146:H162)</f>
        <v>70.559999999999988</v>
      </c>
    </row>
    <row r="146" spans="2:8" ht="14.4" hidden="1" outlineLevel="1" thickBot="1" x14ac:dyDescent="0.3">
      <c r="B146" s="13" t="s">
        <v>63</v>
      </c>
      <c r="C146" s="14">
        <v>2601.19</v>
      </c>
      <c r="D146" s="14">
        <v>2506</v>
      </c>
      <c r="E146" s="14">
        <v>95.19</v>
      </c>
      <c r="F146" s="14">
        <v>2601.19</v>
      </c>
      <c r="G146" s="14">
        <v>2506</v>
      </c>
      <c r="H146" s="14">
        <v>95.19</v>
      </c>
    </row>
    <row r="147" spans="2:8" ht="14.4" hidden="1" outlineLevel="1" thickBot="1" x14ac:dyDescent="0.3">
      <c r="B147" s="13" t="s">
        <v>64</v>
      </c>
      <c r="C147" s="14">
        <v>7491.26</v>
      </c>
      <c r="D147" s="14">
        <v>7258</v>
      </c>
      <c r="E147" s="14">
        <v>233.26</v>
      </c>
      <c r="F147" s="14">
        <v>7491.26</v>
      </c>
      <c r="G147" s="14">
        <v>7258</v>
      </c>
      <c r="H147" s="14">
        <v>233.26</v>
      </c>
    </row>
    <row r="148" spans="2:8" ht="14.4" hidden="1" outlineLevel="1" thickBot="1" x14ac:dyDescent="0.3">
      <c r="B148" s="13" t="s">
        <v>65</v>
      </c>
      <c r="C148" s="14">
        <v>331.84</v>
      </c>
      <c r="D148" s="14">
        <v>18</v>
      </c>
      <c r="E148" s="14">
        <v>313.83999999999997</v>
      </c>
      <c r="F148" s="14">
        <v>331.84</v>
      </c>
      <c r="G148" s="14">
        <v>332</v>
      </c>
      <c r="H148" s="14">
        <v>-0.16</v>
      </c>
    </row>
    <row r="149" spans="2:8" ht="14.4" hidden="1" outlineLevel="1" thickBot="1" x14ac:dyDescent="0.3">
      <c r="B149" s="13" t="s">
        <v>66</v>
      </c>
      <c r="C149" s="14">
        <v>1238</v>
      </c>
      <c r="D149" s="14">
        <v>1238</v>
      </c>
      <c r="E149" s="14">
        <v>0</v>
      </c>
      <c r="F149" s="14">
        <v>1238</v>
      </c>
      <c r="G149" s="14">
        <v>1238</v>
      </c>
      <c r="H149" s="14">
        <v>0</v>
      </c>
    </row>
    <row r="150" spans="2:8" ht="14.4" hidden="1" outlineLevel="1" thickBot="1" x14ac:dyDescent="0.3">
      <c r="B150" s="13" t="s">
        <v>67</v>
      </c>
      <c r="C150" s="14">
        <v>746.17</v>
      </c>
      <c r="D150" s="14">
        <v>703</v>
      </c>
      <c r="E150" s="14">
        <v>43.17</v>
      </c>
      <c r="F150" s="14">
        <v>746.17</v>
      </c>
      <c r="G150" s="14">
        <v>746</v>
      </c>
      <c r="H150" s="14">
        <v>0.17</v>
      </c>
    </row>
    <row r="151" spans="2:8" ht="14.4" hidden="1" outlineLevel="1" thickBot="1" x14ac:dyDescent="0.3">
      <c r="B151" s="13" t="s">
        <v>68</v>
      </c>
      <c r="C151" s="14">
        <v>0.42</v>
      </c>
      <c r="D151" s="14" t="s">
        <v>92</v>
      </c>
      <c r="E151" s="14">
        <v>0.42</v>
      </c>
      <c r="F151" s="14">
        <v>0.42</v>
      </c>
      <c r="G151" s="14" t="s">
        <v>92</v>
      </c>
      <c r="H151" s="14">
        <v>0.42</v>
      </c>
    </row>
    <row r="152" spans="2:8" ht="14.4" hidden="1" outlineLevel="1" thickBot="1" x14ac:dyDescent="0.3">
      <c r="B152" s="13" t="s">
        <v>69</v>
      </c>
      <c r="C152" s="14">
        <v>294.33999999999997</v>
      </c>
      <c r="D152" s="14">
        <v>293</v>
      </c>
      <c r="E152" s="14">
        <v>1.34</v>
      </c>
      <c r="F152" s="14">
        <v>294.33999999999997</v>
      </c>
      <c r="G152" s="14">
        <v>293</v>
      </c>
      <c r="H152" s="14">
        <v>1.34</v>
      </c>
    </row>
    <row r="153" spans="2:8" ht="14.4" hidden="1" outlineLevel="1" thickBot="1" x14ac:dyDescent="0.3">
      <c r="B153" s="13" t="s">
        <v>70</v>
      </c>
      <c r="C153" s="14">
        <v>4122.97</v>
      </c>
      <c r="D153" s="14" t="s">
        <v>92</v>
      </c>
      <c r="E153" s="14">
        <v>4122.97</v>
      </c>
      <c r="F153" s="14">
        <v>4122.97</v>
      </c>
      <c r="G153" s="14">
        <v>4382</v>
      </c>
      <c r="H153" s="14">
        <v>-259.02999999999997</v>
      </c>
    </row>
    <row r="154" spans="2:8" ht="14.4" hidden="1" outlineLevel="1" thickBot="1" x14ac:dyDescent="0.3">
      <c r="B154" s="13" t="s">
        <v>71</v>
      </c>
      <c r="C154" s="14" t="s">
        <v>92</v>
      </c>
      <c r="D154" s="14" t="s">
        <v>92</v>
      </c>
      <c r="E154" s="14" t="s">
        <v>92</v>
      </c>
      <c r="F154" s="14" t="s">
        <v>92</v>
      </c>
      <c r="G154" s="14" t="s">
        <v>92</v>
      </c>
      <c r="H154" s="14" t="s">
        <v>92</v>
      </c>
    </row>
    <row r="155" spans="2:8" ht="14.4" hidden="1" outlineLevel="1" thickBot="1" x14ac:dyDescent="0.3">
      <c r="B155" s="13" t="s">
        <v>72</v>
      </c>
      <c r="C155" s="14">
        <v>1445.02</v>
      </c>
      <c r="D155" s="14">
        <v>1154</v>
      </c>
      <c r="E155" s="14">
        <v>291.02</v>
      </c>
      <c r="F155" s="14">
        <v>1445.02</v>
      </c>
      <c r="G155" s="14">
        <v>1445</v>
      </c>
      <c r="H155" s="14">
        <v>0.02</v>
      </c>
    </row>
    <row r="156" spans="2:8" ht="14.4" hidden="1" outlineLevel="1" thickBot="1" x14ac:dyDescent="0.3">
      <c r="B156" s="13" t="s">
        <v>73</v>
      </c>
      <c r="C156" s="14">
        <v>4012.03</v>
      </c>
      <c r="D156" s="14">
        <v>4012</v>
      </c>
      <c r="E156" s="14">
        <v>0.03</v>
      </c>
      <c r="F156" s="14">
        <v>4012.03</v>
      </c>
      <c r="G156" s="14">
        <v>4012</v>
      </c>
      <c r="H156" s="14">
        <v>0.03</v>
      </c>
    </row>
    <row r="157" spans="2:8" ht="14.4" hidden="1" outlineLevel="1" thickBot="1" x14ac:dyDescent="0.3">
      <c r="B157" s="13" t="s">
        <v>74</v>
      </c>
      <c r="C157" s="14">
        <v>-160.93</v>
      </c>
      <c r="D157" s="14">
        <v>-160.9</v>
      </c>
      <c r="E157" s="14">
        <v>-0.03</v>
      </c>
      <c r="F157" s="14">
        <v>-160.93</v>
      </c>
      <c r="G157" s="14">
        <v>-160.9</v>
      </c>
      <c r="H157" s="14">
        <v>-0.03</v>
      </c>
    </row>
    <row r="158" spans="2:8" ht="14.4" hidden="1" outlineLevel="1" thickBot="1" x14ac:dyDescent="0.3">
      <c r="B158" s="13" t="s">
        <v>75</v>
      </c>
      <c r="C158" s="14">
        <v>98091.78</v>
      </c>
      <c r="D158" s="14">
        <v>98091.8</v>
      </c>
      <c r="E158" s="14">
        <v>-0.02</v>
      </c>
      <c r="F158" s="14">
        <v>98091.78</v>
      </c>
      <c r="G158" s="14">
        <v>98091.8</v>
      </c>
      <c r="H158" s="14">
        <v>-0.02</v>
      </c>
    </row>
    <row r="159" spans="2:8" ht="14.4" hidden="1" outlineLevel="1" thickBot="1" x14ac:dyDescent="0.3">
      <c r="B159" s="13" t="s">
        <v>76</v>
      </c>
      <c r="C159" s="14" t="s">
        <v>92</v>
      </c>
      <c r="D159" s="14" t="s">
        <v>92</v>
      </c>
      <c r="E159" s="14" t="s">
        <v>92</v>
      </c>
      <c r="F159" s="14" t="s">
        <v>92</v>
      </c>
      <c r="G159" s="14" t="s">
        <v>92</v>
      </c>
      <c r="H159" s="14" t="s">
        <v>92</v>
      </c>
    </row>
    <row r="160" spans="2:8" ht="14.4" hidden="1" outlineLevel="1" thickBot="1" x14ac:dyDescent="0.3">
      <c r="B160" s="13" t="s">
        <v>77</v>
      </c>
      <c r="C160" s="14" t="s">
        <v>92</v>
      </c>
      <c r="D160" s="14" t="s">
        <v>92</v>
      </c>
      <c r="E160" s="14" t="s">
        <v>92</v>
      </c>
      <c r="F160" s="14" t="s">
        <v>92</v>
      </c>
      <c r="G160" s="14" t="s">
        <v>92</v>
      </c>
      <c r="H160" s="14" t="s">
        <v>92</v>
      </c>
    </row>
    <row r="161" spans="2:8" ht="14.4" hidden="1" outlineLevel="1" thickBot="1" x14ac:dyDescent="0.3">
      <c r="B161" s="13" t="s">
        <v>78</v>
      </c>
      <c r="C161" s="14">
        <v>26714.6</v>
      </c>
      <c r="D161" s="14">
        <v>26715</v>
      </c>
      <c r="E161" s="14">
        <v>-0.4</v>
      </c>
      <c r="F161" s="14">
        <v>26714.6</v>
      </c>
      <c r="G161" s="14">
        <v>26715</v>
      </c>
      <c r="H161" s="14">
        <v>-0.4</v>
      </c>
    </row>
    <row r="162" spans="2:8" ht="14.4" hidden="1" outlineLevel="1" thickBot="1" x14ac:dyDescent="0.3">
      <c r="B162" s="13" t="s">
        <v>79</v>
      </c>
      <c r="C162" s="14">
        <v>2342.77</v>
      </c>
      <c r="D162" s="14">
        <v>2343</v>
      </c>
      <c r="E162" s="14">
        <v>-0.23</v>
      </c>
      <c r="F162" s="14">
        <v>2342.77</v>
      </c>
      <c r="G162" s="14">
        <v>2343</v>
      </c>
      <c r="H162" s="14">
        <v>-0.23</v>
      </c>
    </row>
    <row r="163" spans="2:8" ht="14.4" collapsed="1" thickBot="1" x14ac:dyDescent="0.3">
      <c r="B163" s="16" t="s">
        <v>90</v>
      </c>
      <c r="C163" s="17">
        <f>SUM(C164:C173)</f>
        <v>4263278.1400000006</v>
      </c>
      <c r="D163" s="17">
        <f t="shared" ref="D163" si="16">SUM(D164:D173)</f>
        <v>4249457.87</v>
      </c>
      <c r="E163" s="17">
        <f t="shared" ref="E163" si="17">SUM(E164:E173)</f>
        <v>13820.270000000002</v>
      </c>
      <c r="F163" s="17">
        <f t="shared" ref="F163" si="18">SUM(F164:F173)</f>
        <v>4263278.1400000006</v>
      </c>
      <c r="G163" s="17">
        <f t="shared" ref="G163" si="19">SUM(G164:G173)</f>
        <v>4249457.87</v>
      </c>
      <c r="H163" s="17">
        <f t="shared" ref="H163" si="20">SUM(H164:H173)</f>
        <v>13820.270000000002</v>
      </c>
    </row>
    <row r="164" spans="2:8" ht="14.4" hidden="1" outlineLevel="1" thickBot="1" x14ac:dyDescent="0.3">
      <c r="B164" s="18" t="s">
        <v>80</v>
      </c>
      <c r="C164" s="19">
        <v>595146.87</v>
      </c>
      <c r="D164" s="19">
        <v>584015</v>
      </c>
      <c r="E164" s="19">
        <v>11131.87</v>
      </c>
      <c r="F164" s="19">
        <v>595146.87</v>
      </c>
      <c r="G164" s="19">
        <v>584015</v>
      </c>
      <c r="H164" s="19">
        <v>11131.87</v>
      </c>
    </row>
    <row r="165" spans="2:8" ht="27" hidden="1" outlineLevel="1" thickBot="1" x14ac:dyDescent="0.3">
      <c r="B165" s="18" t="s">
        <v>81</v>
      </c>
      <c r="C165" s="19" t="s">
        <v>92</v>
      </c>
      <c r="D165" s="19" t="s">
        <v>92</v>
      </c>
      <c r="E165" s="19" t="s">
        <v>92</v>
      </c>
      <c r="F165" s="19" t="s">
        <v>92</v>
      </c>
      <c r="G165" s="19" t="s">
        <v>92</v>
      </c>
      <c r="H165" s="19" t="s">
        <v>92</v>
      </c>
    </row>
    <row r="166" spans="2:8" ht="14.4" hidden="1" outlineLevel="1" thickBot="1" x14ac:dyDescent="0.3">
      <c r="B166" s="18" t="s">
        <v>82</v>
      </c>
      <c r="C166" s="19" t="s">
        <v>92</v>
      </c>
      <c r="D166" s="19" t="s">
        <v>92</v>
      </c>
      <c r="E166" s="19" t="s">
        <v>92</v>
      </c>
      <c r="F166" s="19" t="s">
        <v>92</v>
      </c>
      <c r="G166" s="19" t="s">
        <v>92</v>
      </c>
      <c r="H166" s="19" t="s">
        <v>92</v>
      </c>
    </row>
    <row r="167" spans="2:8" ht="14.4" hidden="1" outlineLevel="1" thickBot="1" x14ac:dyDescent="0.3">
      <c r="B167" s="18" t="s">
        <v>83</v>
      </c>
      <c r="C167" s="19">
        <v>0.17</v>
      </c>
      <c r="D167" s="19">
        <v>0.17</v>
      </c>
      <c r="E167" s="19" t="s">
        <v>92</v>
      </c>
      <c r="F167" s="19">
        <v>0.17</v>
      </c>
      <c r="G167" s="19">
        <v>0.17</v>
      </c>
      <c r="H167" s="19" t="s">
        <v>92</v>
      </c>
    </row>
    <row r="168" spans="2:8" ht="14.4" hidden="1" outlineLevel="1" thickBot="1" x14ac:dyDescent="0.3">
      <c r="B168" s="18" t="s">
        <v>84</v>
      </c>
      <c r="C168" s="19">
        <v>1229696.43</v>
      </c>
      <c r="D168" s="19">
        <v>1229619</v>
      </c>
      <c r="E168" s="19">
        <v>77.430000000000007</v>
      </c>
      <c r="F168" s="19">
        <v>1229696.43</v>
      </c>
      <c r="G168" s="19">
        <v>1229619</v>
      </c>
      <c r="H168" s="19">
        <v>77.430000000000007</v>
      </c>
    </row>
    <row r="169" spans="2:8" ht="14.4" hidden="1" outlineLevel="1" thickBot="1" x14ac:dyDescent="0.3">
      <c r="B169" s="18" t="s">
        <v>85</v>
      </c>
      <c r="C169" s="19">
        <v>2989.09</v>
      </c>
      <c r="D169" s="19">
        <v>2989</v>
      </c>
      <c r="E169" s="19">
        <v>0.09</v>
      </c>
      <c r="F169" s="19">
        <v>2989.09</v>
      </c>
      <c r="G169" s="19">
        <v>2989</v>
      </c>
      <c r="H169" s="19">
        <v>0.09</v>
      </c>
    </row>
    <row r="170" spans="2:8" ht="14.4" hidden="1" outlineLevel="1" thickBot="1" x14ac:dyDescent="0.3">
      <c r="B170" s="18" t="s">
        <v>86</v>
      </c>
      <c r="C170" s="19">
        <v>1719797.35</v>
      </c>
      <c r="D170" s="19">
        <v>1719797</v>
      </c>
      <c r="E170" s="19">
        <v>0.35</v>
      </c>
      <c r="F170" s="19">
        <v>1719797.35</v>
      </c>
      <c r="G170" s="19">
        <v>1719797</v>
      </c>
      <c r="H170" s="19">
        <v>0.35</v>
      </c>
    </row>
    <row r="171" spans="2:8" ht="14.4" hidden="1" outlineLevel="1" thickBot="1" x14ac:dyDescent="0.3">
      <c r="B171" s="18" t="s">
        <v>87</v>
      </c>
      <c r="C171" s="19">
        <v>388259.45</v>
      </c>
      <c r="D171" s="19">
        <v>387936</v>
      </c>
      <c r="E171" s="19">
        <v>323.45</v>
      </c>
      <c r="F171" s="19">
        <v>388259.45</v>
      </c>
      <c r="G171" s="19">
        <v>387936</v>
      </c>
      <c r="H171" s="19">
        <v>323.45</v>
      </c>
    </row>
    <row r="172" spans="2:8" ht="14.4" hidden="1" outlineLevel="1" thickBot="1" x14ac:dyDescent="0.3">
      <c r="B172" s="18" t="s">
        <v>88</v>
      </c>
      <c r="C172" s="19">
        <v>249450.77</v>
      </c>
      <c r="D172" s="19">
        <v>249440</v>
      </c>
      <c r="E172" s="19">
        <v>10.77</v>
      </c>
      <c r="F172" s="19">
        <v>249450.77</v>
      </c>
      <c r="G172" s="19">
        <v>249440</v>
      </c>
      <c r="H172" s="19">
        <v>10.77</v>
      </c>
    </row>
    <row r="173" spans="2:8" ht="14.4" hidden="1" outlineLevel="1" thickBot="1" x14ac:dyDescent="0.3">
      <c r="B173" s="18" t="s">
        <v>89</v>
      </c>
      <c r="C173" s="19">
        <v>77938.009999999995</v>
      </c>
      <c r="D173" s="19">
        <v>75661.7</v>
      </c>
      <c r="E173" s="19">
        <v>2276.31</v>
      </c>
      <c r="F173" s="19">
        <v>77938.009999999995</v>
      </c>
      <c r="G173" s="19">
        <v>75661.7</v>
      </c>
      <c r="H173" s="19">
        <v>2276.31</v>
      </c>
    </row>
    <row r="174" spans="2:8" ht="14.4" collapsed="1" thickBot="1" x14ac:dyDescent="0.3">
      <c r="B174" s="3" t="s">
        <v>94</v>
      </c>
      <c r="C174" s="21">
        <f>C175+C229+C247</f>
        <v>14150198.809999999</v>
      </c>
      <c r="D174" s="21">
        <f t="shared" ref="D174:H174" si="21">D175+D229+D247</f>
        <v>14145110.85</v>
      </c>
      <c r="E174" s="21">
        <f t="shared" si="21"/>
        <v>5087.95</v>
      </c>
      <c r="F174" s="21">
        <f t="shared" si="21"/>
        <v>14150198.809999999</v>
      </c>
      <c r="G174" s="21">
        <f t="shared" si="21"/>
        <v>14150821.200000001</v>
      </c>
      <c r="H174" s="21">
        <f t="shared" si="21"/>
        <v>-622.39000000000033</v>
      </c>
    </row>
    <row r="175" spans="2:8" ht="14.4" thickBot="1" x14ac:dyDescent="0.3">
      <c r="B175" s="6" t="s">
        <v>61</v>
      </c>
      <c r="C175" s="9">
        <f>SUM(C176:C228)</f>
        <v>12871173.469999999</v>
      </c>
      <c r="D175" s="9">
        <f t="shared" ref="D175" si="22">SUM(D176:D228)</f>
        <v>12861705.309999999</v>
      </c>
      <c r="E175" s="9">
        <f t="shared" ref="E175" si="23">SUM(E176:E228)</f>
        <v>9468.15</v>
      </c>
      <c r="F175" s="9">
        <f t="shared" ref="F175" si="24">SUM(F176:F228)</f>
        <v>12871173.469999999</v>
      </c>
      <c r="G175" s="9">
        <f t="shared" ref="G175" si="25">SUM(G176:G228)</f>
        <v>12867440.800000001</v>
      </c>
      <c r="H175" s="9">
        <f t="shared" ref="H175" si="26">SUM(H176:H228)</f>
        <v>3732.6700000000005</v>
      </c>
    </row>
    <row r="176" spans="2:8" ht="14.4" hidden="1" outlineLevel="1" thickBot="1" x14ac:dyDescent="0.3">
      <c r="B176" s="8" t="s">
        <v>6</v>
      </c>
      <c r="C176" s="10" t="s">
        <v>92</v>
      </c>
      <c r="D176" s="10" t="s">
        <v>92</v>
      </c>
      <c r="E176" s="10" t="s">
        <v>92</v>
      </c>
      <c r="F176" s="10" t="s">
        <v>92</v>
      </c>
      <c r="G176" s="10" t="s">
        <v>92</v>
      </c>
      <c r="H176" s="10" t="s">
        <v>92</v>
      </c>
    </row>
    <row r="177" spans="2:8" ht="27" hidden="1" outlineLevel="1" thickBot="1" x14ac:dyDescent="0.3">
      <c r="B177" s="8" t="s">
        <v>7</v>
      </c>
      <c r="C177" s="10" t="s">
        <v>92</v>
      </c>
      <c r="D177" s="10" t="s">
        <v>92</v>
      </c>
      <c r="E177" s="10" t="s">
        <v>92</v>
      </c>
      <c r="F177" s="10" t="s">
        <v>92</v>
      </c>
      <c r="G177" s="10" t="s">
        <v>92</v>
      </c>
      <c r="H177" s="10" t="s">
        <v>92</v>
      </c>
    </row>
    <row r="178" spans="2:8" ht="14.4" hidden="1" outlineLevel="1" thickBot="1" x14ac:dyDescent="0.3">
      <c r="B178" s="8" t="s">
        <v>10</v>
      </c>
      <c r="C178" s="10">
        <v>34023.26</v>
      </c>
      <c r="D178" s="10">
        <v>33917.5</v>
      </c>
      <c r="E178" s="10">
        <v>105.76</v>
      </c>
      <c r="F178" s="10">
        <v>34023.26</v>
      </c>
      <c r="G178" s="10">
        <v>33917.5</v>
      </c>
      <c r="H178" s="10">
        <v>105.76</v>
      </c>
    </row>
    <row r="179" spans="2:8" ht="14.4" hidden="1" outlineLevel="1" thickBot="1" x14ac:dyDescent="0.3">
      <c r="B179" s="8" t="s">
        <v>11</v>
      </c>
      <c r="C179" s="10" t="s">
        <v>92</v>
      </c>
      <c r="D179" s="10" t="s">
        <v>92</v>
      </c>
      <c r="E179" s="10" t="s">
        <v>92</v>
      </c>
      <c r="F179" s="10" t="s">
        <v>92</v>
      </c>
      <c r="G179" s="10" t="s">
        <v>92</v>
      </c>
      <c r="H179" s="10" t="s">
        <v>92</v>
      </c>
    </row>
    <row r="180" spans="2:8" ht="14.4" hidden="1" outlineLevel="1" thickBot="1" x14ac:dyDescent="0.3">
      <c r="B180" s="8" t="s">
        <v>12</v>
      </c>
      <c r="C180" s="10" t="s">
        <v>92</v>
      </c>
      <c r="D180" s="10" t="s">
        <v>92</v>
      </c>
      <c r="E180" s="10" t="s">
        <v>92</v>
      </c>
      <c r="F180" s="10" t="s">
        <v>92</v>
      </c>
      <c r="G180" s="10" t="s">
        <v>92</v>
      </c>
      <c r="H180" s="10" t="s">
        <v>92</v>
      </c>
    </row>
    <row r="181" spans="2:8" ht="14.4" hidden="1" outlineLevel="1" thickBot="1" x14ac:dyDescent="0.3">
      <c r="B181" s="8" t="s">
        <v>13</v>
      </c>
      <c r="C181" s="10">
        <v>488023.82</v>
      </c>
      <c r="D181" s="10">
        <v>488556.65</v>
      </c>
      <c r="E181" s="10">
        <v>-532.83000000000004</v>
      </c>
      <c r="F181" s="10">
        <v>488023.82</v>
      </c>
      <c r="G181" s="10">
        <v>488023.79</v>
      </c>
      <c r="H181" s="10">
        <v>0.03</v>
      </c>
    </row>
    <row r="182" spans="2:8" ht="14.4" hidden="1" outlineLevel="1" thickBot="1" x14ac:dyDescent="0.3">
      <c r="B182" s="8" t="s">
        <v>14</v>
      </c>
      <c r="C182" s="10">
        <v>122393.04</v>
      </c>
      <c r="D182" s="10">
        <v>122392</v>
      </c>
      <c r="E182" s="10">
        <v>1.04</v>
      </c>
      <c r="F182" s="10">
        <v>122393.04</v>
      </c>
      <c r="G182" s="10">
        <v>122392</v>
      </c>
      <c r="H182" s="10">
        <v>1.04</v>
      </c>
    </row>
    <row r="183" spans="2:8" ht="14.4" hidden="1" outlineLevel="1" thickBot="1" x14ac:dyDescent="0.3">
      <c r="B183" s="8" t="s">
        <v>15</v>
      </c>
      <c r="C183" s="10">
        <v>325052.74</v>
      </c>
      <c r="D183" s="10">
        <v>325051.77</v>
      </c>
      <c r="E183" s="10">
        <v>0.96</v>
      </c>
      <c r="F183" s="10">
        <v>325052.74</v>
      </c>
      <c r="G183" s="10">
        <v>325051.77</v>
      </c>
      <c r="H183" s="10">
        <v>0.96</v>
      </c>
    </row>
    <row r="184" spans="2:8" ht="14.4" hidden="1" outlineLevel="1" thickBot="1" x14ac:dyDescent="0.3">
      <c r="B184" s="8" t="s">
        <v>16</v>
      </c>
      <c r="C184" s="10">
        <v>195723.15</v>
      </c>
      <c r="D184" s="10">
        <v>195773</v>
      </c>
      <c r="E184" s="10">
        <v>-49.85</v>
      </c>
      <c r="F184" s="10">
        <v>195723.15</v>
      </c>
      <c r="G184" s="10">
        <v>195773</v>
      </c>
      <c r="H184" s="10">
        <v>-49.85</v>
      </c>
    </row>
    <row r="185" spans="2:8" ht="14.4" hidden="1" outlineLevel="1" thickBot="1" x14ac:dyDescent="0.3">
      <c r="B185" s="8" t="s">
        <v>17</v>
      </c>
      <c r="C185" s="10">
        <v>31283.46</v>
      </c>
      <c r="D185" s="10">
        <v>31283</v>
      </c>
      <c r="E185" s="10">
        <v>0.46</v>
      </c>
      <c r="F185" s="10">
        <v>31283.46</v>
      </c>
      <c r="G185" s="10">
        <v>31283</v>
      </c>
      <c r="H185" s="10">
        <v>0.46</v>
      </c>
    </row>
    <row r="186" spans="2:8" ht="14.4" hidden="1" outlineLevel="1" thickBot="1" x14ac:dyDescent="0.3">
      <c r="B186" s="8" t="s">
        <v>18</v>
      </c>
      <c r="C186" s="10">
        <v>96116.96</v>
      </c>
      <c r="D186" s="10">
        <v>96417</v>
      </c>
      <c r="E186" s="10">
        <v>-300.04000000000002</v>
      </c>
      <c r="F186" s="10">
        <v>96116.96</v>
      </c>
      <c r="G186" s="10">
        <v>95866.1</v>
      </c>
      <c r="H186" s="10">
        <v>250.86</v>
      </c>
    </row>
    <row r="187" spans="2:8" ht="14.4" hidden="1" outlineLevel="1" thickBot="1" x14ac:dyDescent="0.3">
      <c r="B187" s="8" t="s">
        <v>19</v>
      </c>
      <c r="C187" s="10">
        <v>26101.05</v>
      </c>
      <c r="D187" s="10">
        <v>26101</v>
      </c>
      <c r="E187" s="10">
        <v>0.05</v>
      </c>
      <c r="F187" s="10">
        <v>26101.05</v>
      </c>
      <c r="G187" s="10">
        <v>26101</v>
      </c>
      <c r="H187" s="10">
        <v>0.05</v>
      </c>
    </row>
    <row r="188" spans="2:8" ht="14.4" hidden="1" outlineLevel="1" thickBot="1" x14ac:dyDescent="0.3">
      <c r="B188" s="8" t="s">
        <v>20</v>
      </c>
      <c r="C188" s="10">
        <v>27916.31</v>
      </c>
      <c r="D188" s="10">
        <v>27916.3</v>
      </c>
      <c r="E188" s="10">
        <v>0.01</v>
      </c>
      <c r="F188" s="10">
        <v>27916.31</v>
      </c>
      <c r="G188" s="10">
        <v>27916.3</v>
      </c>
      <c r="H188" s="10">
        <v>0.01</v>
      </c>
    </row>
    <row r="189" spans="2:8" ht="14.4" hidden="1" outlineLevel="1" thickBot="1" x14ac:dyDescent="0.3">
      <c r="B189" s="8" t="s">
        <v>21</v>
      </c>
      <c r="C189" s="10">
        <v>128702.91</v>
      </c>
      <c r="D189" s="10">
        <v>128702.9</v>
      </c>
      <c r="E189" s="10">
        <v>0.01</v>
      </c>
      <c r="F189" s="10">
        <v>128702.91</v>
      </c>
      <c r="G189" s="10">
        <v>128702.9</v>
      </c>
      <c r="H189" s="10">
        <v>0.01</v>
      </c>
    </row>
    <row r="190" spans="2:8" ht="14.4" hidden="1" outlineLevel="1" thickBot="1" x14ac:dyDescent="0.3">
      <c r="B190" s="8" t="s">
        <v>22</v>
      </c>
      <c r="C190" s="10">
        <v>225410.06</v>
      </c>
      <c r="D190" s="10">
        <v>222512.8</v>
      </c>
      <c r="E190" s="10">
        <v>2897.26</v>
      </c>
      <c r="F190" s="10">
        <v>225410.06</v>
      </c>
      <c r="G190" s="10">
        <v>222512.8</v>
      </c>
      <c r="H190" s="10">
        <v>2897.26</v>
      </c>
    </row>
    <row r="191" spans="2:8" ht="27" hidden="1" outlineLevel="1" thickBot="1" x14ac:dyDescent="0.3">
      <c r="B191" s="8" t="s">
        <v>23</v>
      </c>
      <c r="C191" s="10">
        <v>8345.56</v>
      </c>
      <c r="D191" s="10">
        <v>8345.5</v>
      </c>
      <c r="E191" s="10">
        <v>0.06</v>
      </c>
      <c r="F191" s="10">
        <v>8345.56</v>
      </c>
      <c r="G191" s="10">
        <v>8345.5</v>
      </c>
      <c r="H191" s="10">
        <v>0.06</v>
      </c>
    </row>
    <row r="192" spans="2:8" ht="14.4" hidden="1" outlineLevel="1" thickBot="1" x14ac:dyDescent="0.3">
      <c r="B192" s="8" t="s">
        <v>24</v>
      </c>
      <c r="C192" s="10">
        <v>8566.82</v>
      </c>
      <c r="D192" s="10" t="s">
        <v>92</v>
      </c>
      <c r="E192" s="10">
        <v>8566.82</v>
      </c>
      <c r="F192" s="10">
        <v>8566.82</v>
      </c>
      <c r="G192" s="10">
        <v>8557.43</v>
      </c>
      <c r="H192" s="10">
        <v>9.39</v>
      </c>
    </row>
    <row r="193" spans="2:8" ht="14.4" hidden="1" outlineLevel="1" thickBot="1" x14ac:dyDescent="0.3">
      <c r="B193" s="8" t="s">
        <v>25</v>
      </c>
      <c r="C193" s="10" t="s">
        <v>92</v>
      </c>
      <c r="D193" s="10" t="s">
        <v>92</v>
      </c>
      <c r="E193" s="10" t="s">
        <v>92</v>
      </c>
      <c r="F193" s="10" t="s">
        <v>92</v>
      </c>
      <c r="G193" s="10" t="s">
        <v>92</v>
      </c>
      <c r="H193" s="10" t="s">
        <v>92</v>
      </c>
    </row>
    <row r="194" spans="2:8" ht="14.4" hidden="1" outlineLevel="1" thickBot="1" x14ac:dyDescent="0.3">
      <c r="B194" s="8" t="s">
        <v>26</v>
      </c>
      <c r="C194" s="10" t="s">
        <v>92</v>
      </c>
      <c r="D194" s="10">
        <v>6703.9</v>
      </c>
      <c r="E194" s="10">
        <v>-6703.9</v>
      </c>
      <c r="F194" s="10" t="s">
        <v>92</v>
      </c>
      <c r="G194" s="10" t="s">
        <v>92</v>
      </c>
      <c r="H194" s="10" t="s">
        <v>92</v>
      </c>
    </row>
    <row r="195" spans="2:8" ht="14.4" hidden="1" outlineLevel="1" thickBot="1" x14ac:dyDescent="0.3">
      <c r="B195" s="8" t="s">
        <v>27</v>
      </c>
      <c r="C195" s="10" t="s">
        <v>92</v>
      </c>
      <c r="D195" s="10" t="s">
        <v>92</v>
      </c>
      <c r="E195" s="10" t="s">
        <v>92</v>
      </c>
      <c r="F195" s="10" t="s">
        <v>92</v>
      </c>
      <c r="G195" s="10" t="s">
        <v>92</v>
      </c>
      <c r="H195" s="10" t="s">
        <v>92</v>
      </c>
    </row>
    <row r="196" spans="2:8" ht="14.4" hidden="1" outlineLevel="1" thickBot="1" x14ac:dyDescent="0.3">
      <c r="B196" s="8" t="s">
        <v>28</v>
      </c>
      <c r="C196" s="10">
        <v>1.22</v>
      </c>
      <c r="D196" s="10">
        <v>1</v>
      </c>
      <c r="E196" s="10">
        <v>0.22</v>
      </c>
      <c r="F196" s="10">
        <v>1.22</v>
      </c>
      <c r="G196" s="10">
        <v>1.2</v>
      </c>
      <c r="H196" s="10">
        <v>0.02</v>
      </c>
    </row>
    <row r="197" spans="2:8" ht="14.4" hidden="1" outlineLevel="1" thickBot="1" x14ac:dyDescent="0.3">
      <c r="B197" s="8" t="s">
        <v>29</v>
      </c>
      <c r="C197" s="10" t="s">
        <v>92</v>
      </c>
      <c r="D197" s="10">
        <v>676</v>
      </c>
      <c r="E197" s="10">
        <v>-676</v>
      </c>
      <c r="F197" s="10" t="s">
        <v>92</v>
      </c>
      <c r="G197" s="10" t="s">
        <v>92</v>
      </c>
      <c r="H197" s="10" t="s">
        <v>92</v>
      </c>
    </row>
    <row r="198" spans="2:8" ht="14.4" hidden="1" outlineLevel="1" thickBot="1" x14ac:dyDescent="0.3">
      <c r="B198" s="8" t="s">
        <v>30</v>
      </c>
      <c r="C198" s="10" t="s">
        <v>92</v>
      </c>
      <c r="D198" s="10" t="s">
        <v>92</v>
      </c>
      <c r="E198" s="10" t="s">
        <v>92</v>
      </c>
      <c r="F198" s="10" t="s">
        <v>92</v>
      </c>
      <c r="G198" s="10" t="s">
        <v>92</v>
      </c>
      <c r="H198" s="10" t="s">
        <v>92</v>
      </c>
    </row>
    <row r="199" spans="2:8" ht="14.4" hidden="1" outlineLevel="1" thickBot="1" x14ac:dyDescent="0.3">
      <c r="B199" s="8" t="s">
        <v>31</v>
      </c>
      <c r="C199" s="10">
        <v>1.1599999999999999</v>
      </c>
      <c r="D199" s="10">
        <v>11</v>
      </c>
      <c r="E199" s="10">
        <v>-9.84</v>
      </c>
      <c r="F199" s="10">
        <v>1.1599999999999999</v>
      </c>
      <c r="G199" s="10">
        <v>1.1599999999999999</v>
      </c>
      <c r="H199" s="10" t="s">
        <v>92</v>
      </c>
    </row>
    <row r="200" spans="2:8" ht="14.4" hidden="1" outlineLevel="1" thickBot="1" x14ac:dyDescent="0.3">
      <c r="B200" s="8" t="s">
        <v>32</v>
      </c>
      <c r="C200" s="10" t="s">
        <v>92</v>
      </c>
      <c r="D200" s="10" t="s">
        <v>92</v>
      </c>
      <c r="E200" s="10" t="s">
        <v>92</v>
      </c>
      <c r="F200" s="10" t="s">
        <v>92</v>
      </c>
      <c r="G200" s="10" t="s">
        <v>92</v>
      </c>
      <c r="H200" s="10" t="s">
        <v>92</v>
      </c>
    </row>
    <row r="201" spans="2:8" ht="14.4" hidden="1" outlineLevel="1" thickBot="1" x14ac:dyDescent="0.3">
      <c r="B201" s="8" t="s">
        <v>33</v>
      </c>
      <c r="C201" s="10" t="s">
        <v>92</v>
      </c>
      <c r="D201" s="10">
        <v>6</v>
      </c>
      <c r="E201" s="10">
        <v>-6</v>
      </c>
      <c r="F201" s="10" t="s">
        <v>92</v>
      </c>
      <c r="G201" s="10" t="s">
        <v>92</v>
      </c>
      <c r="H201" s="10" t="s">
        <v>92</v>
      </c>
    </row>
    <row r="202" spans="2:8" ht="14.4" hidden="1" outlineLevel="1" thickBot="1" x14ac:dyDescent="0.3">
      <c r="B202" s="8" t="s">
        <v>34</v>
      </c>
      <c r="C202" s="10">
        <v>1</v>
      </c>
      <c r="D202" s="10">
        <v>924</v>
      </c>
      <c r="E202" s="10">
        <v>-923</v>
      </c>
      <c r="F202" s="10">
        <v>1</v>
      </c>
      <c r="G202" s="10">
        <v>1</v>
      </c>
      <c r="H202" s="10">
        <v>0</v>
      </c>
    </row>
    <row r="203" spans="2:8" ht="14.4" hidden="1" outlineLevel="1" thickBot="1" x14ac:dyDescent="0.3">
      <c r="B203" s="8" t="s">
        <v>35</v>
      </c>
      <c r="C203" s="10">
        <v>1.31</v>
      </c>
      <c r="D203" s="10">
        <v>5</v>
      </c>
      <c r="E203" s="10">
        <v>-3.69</v>
      </c>
      <c r="F203" s="10">
        <v>1.31</v>
      </c>
      <c r="G203" s="10">
        <v>1.31</v>
      </c>
      <c r="H203" s="10">
        <v>0</v>
      </c>
    </row>
    <row r="204" spans="2:8" ht="14.4" hidden="1" outlineLevel="1" thickBot="1" x14ac:dyDescent="0.3">
      <c r="B204" s="8" t="s">
        <v>36</v>
      </c>
      <c r="C204" s="10" t="s">
        <v>92</v>
      </c>
      <c r="D204" s="10">
        <v>243</v>
      </c>
      <c r="E204" s="10">
        <v>-243</v>
      </c>
      <c r="F204" s="10" t="s">
        <v>92</v>
      </c>
      <c r="G204" s="10" t="s">
        <v>92</v>
      </c>
      <c r="H204" s="10" t="s">
        <v>92</v>
      </c>
    </row>
    <row r="205" spans="2:8" ht="27" hidden="1" outlineLevel="1" thickBot="1" x14ac:dyDescent="0.3">
      <c r="B205" s="8" t="s">
        <v>37</v>
      </c>
      <c r="C205" s="10" t="s">
        <v>92</v>
      </c>
      <c r="D205" s="10" t="s">
        <v>92</v>
      </c>
      <c r="E205" s="10" t="s">
        <v>92</v>
      </c>
      <c r="F205" s="10" t="s">
        <v>92</v>
      </c>
      <c r="G205" s="10" t="s">
        <v>92</v>
      </c>
      <c r="H205" s="10" t="s">
        <v>92</v>
      </c>
    </row>
    <row r="206" spans="2:8" ht="14.4" hidden="1" outlineLevel="1" thickBot="1" x14ac:dyDescent="0.3">
      <c r="B206" s="8" t="s">
        <v>38</v>
      </c>
      <c r="C206" s="10" t="s">
        <v>92</v>
      </c>
      <c r="D206" s="10" t="s">
        <v>92</v>
      </c>
      <c r="E206" s="10" t="s">
        <v>92</v>
      </c>
      <c r="F206" s="10" t="s">
        <v>92</v>
      </c>
      <c r="G206" s="10" t="s">
        <v>92</v>
      </c>
      <c r="H206" s="10" t="s">
        <v>92</v>
      </c>
    </row>
    <row r="207" spans="2:8" ht="14.4" hidden="1" outlineLevel="1" thickBot="1" x14ac:dyDescent="0.3">
      <c r="B207" s="8" t="s">
        <v>39</v>
      </c>
      <c r="C207" s="10" t="s">
        <v>92</v>
      </c>
      <c r="D207" s="10" t="s">
        <v>92</v>
      </c>
      <c r="E207" s="10" t="s">
        <v>92</v>
      </c>
      <c r="F207" s="10" t="s">
        <v>92</v>
      </c>
      <c r="G207" s="10" t="s">
        <v>92</v>
      </c>
      <c r="H207" s="10" t="s">
        <v>92</v>
      </c>
    </row>
    <row r="208" spans="2:8" ht="14.4" hidden="1" outlineLevel="1" thickBot="1" x14ac:dyDescent="0.3">
      <c r="B208" s="8" t="s">
        <v>40</v>
      </c>
      <c r="C208" s="10">
        <v>420535.23</v>
      </c>
      <c r="D208" s="10">
        <v>420519.96</v>
      </c>
      <c r="E208" s="10">
        <v>15.27</v>
      </c>
      <c r="F208" s="10">
        <v>420535.23</v>
      </c>
      <c r="G208" s="10">
        <v>420519.96</v>
      </c>
      <c r="H208" s="10">
        <v>15.27</v>
      </c>
    </row>
    <row r="209" spans="2:8" ht="14.4" hidden="1" outlineLevel="1" thickBot="1" x14ac:dyDescent="0.3">
      <c r="B209" s="8" t="s">
        <v>41</v>
      </c>
      <c r="C209" s="10">
        <v>20915.009999999998</v>
      </c>
      <c r="D209" s="10">
        <v>20915.009999999998</v>
      </c>
      <c r="E209" s="10">
        <v>0</v>
      </c>
      <c r="F209" s="10">
        <v>20915.009999999998</v>
      </c>
      <c r="G209" s="10">
        <v>20915.009999999998</v>
      </c>
      <c r="H209" s="10">
        <v>0</v>
      </c>
    </row>
    <row r="210" spans="2:8" ht="27" hidden="1" outlineLevel="1" thickBot="1" x14ac:dyDescent="0.3">
      <c r="B210" s="8" t="s">
        <v>42</v>
      </c>
      <c r="C210" s="10">
        <v>15288.93</v>
      </c>
      <c r="D210" s="10">
        <v>15288.92</v>
      </c>
      <c r="E210" s="10">
        <v>0.01</v>
      </c>
      <c r="F210" s="10">
        <v>15288.93</v>
      </c>
      <c r="G210" s="10">
        <v>15288.92</v>
      </c>
      <c r="H210" s="10">
        <v>0.01</v>
      </c>
    </row>
    <row r="211" spans="2:8" ht="14.4" hidden="1" outlineLevel="1" thickBot="1" x14ac:dyDescent="0.3">
      <c r="B211" s="8" t="s">
        <v>43</v>
      </c>
      <c r="C211" s="10">
        <v>9075.51</v>
      </c>
      <c r="D211" s="10">
        <v>9075</v>
      </c>
      <c r="E211" s="10">
        <v>0.51</v>
      </c>
      <c r="F211" s="10">
        <v>9075.51</v>
      </c>
      <c r="G211" s="10">
        <v>9075</v>
      </c>
      <c r="H211" s="10">
        <v>0.51</v>
      </c>
    </row>
    <row r="212" spans="2:8" ht="14.4" hidden="1" outlineLevel="1" thickBot="1" x14ac:dyDescent="0.3">
      <c r="B212" s="8" t="s">
        <v>44</v>
      </c>
      <c r="C212" s="10" t="s">
        <v>92</v>
      </c>
      <c r="D212" s="10" t="s">
        <v>92</v>
      </c>
      <c r="E212" s="10" t="s">
        <v>92</v>
      </c>
      <c r="F212" s="10" t="s">
        <v>92</v>
      </c>
      <c r="G212" s="10" t="s">
        <v>92</v>
      </c>
      <c r="H212" s="10" t="s">
        <v>92</v>
      </c>
    </row>
    <row r="213" spans="2:8" ht="14.4" hidden="1" outlineLevel="1" thickBot="1" x14ac:dyDescent="0.3">
      <c r="B213" s="8" t="s">
        <v>45</v>
      </c>
      <c r="C213" s="10">
        <v>7578.95</v>
      </c>
      <c r="D213" s="10">
        <v>7579</v>
      </c>
      <c r="E213" s="10">
        <v>-0.05</v>
      </c>
      <c r="F213" s="10">
        <v>7578.95</v>
      </c>
      <c r="G213" s="10">
        <v>7578.95</v>
      </c>
      <c r="H213" s="10" t="s">
        <v>92</v>
      </c>
    </row>
    <row r="214" spans="2:8" ht="14.4" hidden="1" outlineLevel="1" thickBot="1" x14ac:dyDescent="0.3">
      <c r="B214" s="8" t="s">
        <v>46</v>
      </c>
      <c r="C214" s="10">
        <v>8.84</v>
      </c>
      <c r="D214" s="10">
        <v>9</v>
      </c>
      <c r="E214" s="10">
        <v>-0.16</v>
      </c>
      <c r="F214" s="10">
        <v>8.84</v>
      </c>
      <c r="G214" s="10">
        <v>9</v>
      </c>
      <c r="H214" s="10">
        <v>-0.16</v>
      </c>
    </row>
    <row r="215" spans="2:8" ht="14.4" hidden="1" outlineLevel="1" thickBot="1" x14ac:dyDescent="0.3">
      <c r="B215" s="8" t="s">
        <v>47</v>
      </c>
      <c r="C215" s="10">
        <v>1.7</v>
      </c>
      <c r="D215" s="10" t="s">
        <v>92</v>
      </c>
      <c r="E215" s="10">
        <v>1.7</v>
      </c>
      <c r="F215" s="10">
        <v>1.7</v>
      </c>
      <c r="G215" s="10">
        <v>1.7</v>
      </c>
      <c r="H215" s="10" t="s">
        <v>92</v>
      </c>
    </row>
    <row r="216" spans="2:8" ht="14.4" hidden="1" outlineLevel="1" thickBot="1" x14ac:dyDescent="0.3">
      <c r="B216" s="8" t="s">
        <v>48</v>
      </c>
      <c r="C216" s="10">
        <v>2972317.93</v>
      </c>
      <c r="D216" s="10">
        <v>2971519</v>
      </c>
      <c r="E216" s="10">
        <v>798.93</v>
      </c>
      <c r="F216" s="10">
        <v>2972317.93</v>
      </c>
      <c r="G216" s="10">
        <v>2971519</v>
      </c>
      <c r="H216" s="10">
        <v>798.93</v>
      </c>
    </row>
    <row r="217" spans="2:8" ht="14.4" hidden="1" outlineLevel="1" thickBot="1" x14ac:dyDescent="0.3">
      <c r="B217" s="8" t="s">
        <v>49</v>
      </c>
      <c r="C217" s="10" t="s">
        <v>92</v>
      </c>
      <c r="D217" s="10" t="s">
        <v>92</v>
      </c>
      <c r="E217" s="10" t="s">
        <v>92</v>
      </c>
      <c r="F217" s="10" t="s">
        <v>92</v>
      </c>
      <c r="G217" s="10" t="s">
        <v>92</v>
      </c>
      <c r="H217" s="10" t="s">
        <v>92</v>
      </c>
    </row>
    <row r="218" spans="2:8" ht="14.4" hidden="1" outlineLevel="1" thickBot="1" x14ac:dyDescent="0.3">
      <c r="B218" s="8" t="s">
        <v>50</v>
      </c>
      <c r="C218" s="10">
        <v>-0.06</v>
      </c>
      <c r="D218" s="10" t="s">
        <v>92</v>
      </c>
      <c r="E218" s="10">
        <v>-0.06</v>
      </c>
      <c r="F218" s="10">
        <v>-0.06</v>
      </c>
      <c r="G218" s="10" t="s">
        <v>92</v>
      </c>
      <c r="H218" s="10">
        <v>-0.06</v>
      </c>
    </row>
    <row r="219" spans="2:8" ht="14.4" hidden="1" outlineLevel="1" thickBot="1" x14ac:dyDescent="0.3">
      <c r="B219" s="8" t="s">
        <v>51</v>
      </c>
      <c r="C219" s="10" t="s">
        <v>92</v>
      </c>
      <c r="D219" s="10" t="s">
        <v>92</v>
      </c>
      <c r="E219" s="10" t="s">
        <v>92</v>
      </c>
      <c r="F219" s="10" t="s">
        <v>92</v>
      </c>
      <c r="G219" s="10" t="s">
        <v>92</v>
      </c>
      <c r="H219" s="10" t="s">
        <v>92</v>
      </c>
    </row>
    <row r="220" spans="2:8" ht="14.4" hidden="1" outlineLevel="1" thickBot="1" x14ac:dyDescent="0.3">
      <c r="B220" s="8" t="s">
        <v>52</v>
      </c>
      <c r="C220" s="10" t="s">
        <v>92</v>
      </c>
      <c r="D220" s="10" t="s">
        <v>92</v>
      </c>
      <c r="E220" s="10" t="s">
        <v>92</v>
      </c>
      <c r="F220" s="10" t="s">
        <v>92</v>
      </c>
      <c r="G220" s="10" t="s">
        <v>92</v>
      </c>
      <c r="H220" s="10" t="s">
        <v>92</v>
      </c>
    </row>
    <row r="221" spans="2:8" ht="14.4" hidden="1" outlineLevel="1" thickBot="1" x14ac:dyDescent="0.3">
      <c r="B221" s="8" t="s">
        <v>53</v>
      </c>
      <c r="C221" s="10" t="s">
        <v>92</v>
      </c>
      <c r="D221" s="10" t="s">
        <v>92</v>
      </c>
      <c r="E221" s="10" t="s">
        <v>92</v>
      </c>
      <c r="F221" s="10" t="s">
        <v>92</v>
      </c>
      <c r="G221" s="10" t="s">
        <v>92</v>
      </c>
      <c r="H221" s="10" t="s">
        <v>92</v>
      </c>
    </row>
    <row r="222" spans="2:8" ht="14.4" hidden="1" outlineLevel="1" thickBot="1" x14ac:dyDescent="0.3">
      <c r="B222" s="8" t="s">
        <v>54</v>
      </c>
      <c r="C222" s="10" t="s">
        <v>92</v>
      </c>
      <c r="D222" s="10" t="s">
        <v>92</v>
      </c>
      <c r="E222" s="10" t="s">
        <v>92</v>
      </c>
      <c r="F222" s="10" t="s">
        <v>92</v>
      </c>
      <c r="G222" s="10" t="s">
        <v>92</v>
      </c>
      <c r="H222" s="10" t="s">
        <v>92</v>
      </c>
    </row>
    <row r="223" spans="2:8" ht="27" hidden="1" outlineLevel="1" thickBot="1" x14ac:dyDescent="0.3">
      <c r="B223" s="8" t="s">
        <v>55</v>
      </c>
      <c r="C223" s="10" t="s">
        <v>92</v>
      </c>
      <c r="D223" s="10" t="s">
        <v>92</v>
      </c>
      <c r="E223" s="10" t="s">
        <v>92</v>
      </c>
      <c r="F223" s="10" t="s">
        <v>92</v>
      </c>
      <c r="G223" s="10" t="s">
        <v>92</v>
      </c>
      <c r="H223" s="10" t="s">
        <v>92</v>
      </c>
    </row>
    <row r="224" spans="2:8" ht="14.4" hidden="1" outlineLevel="1" thickBot="1" x14ac:dyDescent="0.3">
      <c r="B224" s="8" t="s">
        <v>56</v>
      </c>
      <c r="C224" s="10">
        <v>499471</v>
      </c>
      <c r="D224" s="10">
        <v>499463.4</v>
      </c>
      <c r="E224" s="10">
        <v>7.6</v>
      </c>
      <c r="F224" s="10">
        <v>499471</v>
      </c>
      <c r="G224" s="10">
        <v>499464.54</v>
      </c>
      <c r="H224" s="10">
        <v>6.46</v>
      </c>
    </row>
    <row r="225" spans="2:8" ht="14.4" hidden="1" outlineLevel="1" thickBot="1" x14ac:dyDescent="0.3">
      <c r="B225" s="8" t="s">
        <v>57</v>
      </c>
      <c r="C225" s="10">
        <v>829719.25</v>
      </c>
      <c r="D225" s="10">
        <v>829719.3</v>
      </c>
      <c r="E225" s="10">
        <v>-0.05</v>
      </c>
      <c r="F225" s="10">
        <v>829719.25</v>
      </c>
      <c r="G225" s="10">
        <v>829719.3</v>
      </c>
      <c r="H225" s="10">
        <v>-0.05</v>
      </c>
    </row>
    <row r="226" spans="2:8" ht="27" hidden="1" outlineLevel="1" thickBot="1" x14ac:dyDescent="0.3">
      <c r="B226" s="8" t="s">
        <v>58</v>
      </c>
      <c r="C226" s="10" t="s">
        <v>92</v>
      </c>
      <c r="D226" s="10" t="s">
        <v>92</v>
      </c>
      <c r="E226" s="10" t="s">
        <v>92</v>
      </c>
      <c r="F226" s="10" t="s">
        <v>92</v>
      </c>
      <c r="G226" s="10" t="s">
        <v>92</v>
      </c>
      <c r="H226" s="10" t="s">
        <v>92</v>
      </c>
    </row>
    <row r="227" spans="2:8" ht="14.4" hidden="1" outlineLevel="1" thickBot="1" x14ac:dyDescent="0.3">
      <c r="B227" s="8" t="s">
        <v>59</v>
      </c>
      <c r="C227" s="10">
        <v>602413.14</v>
      </c>
      <c r="D227" s="10">
        <v>602412</v>
      </c>
      <c r="E227" s="10">
        <v>1.1399999999999999</v>
      </c>
      <c r="F227" s="10">
        <v>602413.14</v>
      </c>
      <c r="G227" s="10">
        <v>602413.78</v>
      </c>
      <c r="H227" s="10">
        <v>-0.64</v>
      </c>
    </row>
    <row r="228" spans="2:8" ht="14.4" hidden="1" outlineLevel="1" thickBot="1" x14ac:dyDescent="0.3">
      <c r="B228" s="8" t="s">
        <v>60</v>
      </c>
      <c r="C228" s="10">
        <v>5776184.21</v>
      </c>
      <c r="D228" s="10">
        <v>5769665.4000000004</v>
      </c>
      <c r="E228" s="10">
        <v>6518.81</v>
      </c>
      <c r="F228" s="10">
        <v>5776184.21</v>
      </c>
      <c r="G228" s="10">
        <v>5776487.8799999999</v>
      </c>
      <c r="H228" s="10">
        <v>-303.66000000000003</v>
      </c>
    </row>
    <row r="229" spans="2:8" ht="14.4" collapsed="1" thickBot="1" x14ac:dyDescent="0.3">
      <c r="B229" s="11" t="s">
        <v>62</v>
      </c>
      <c r="C229" s="12">
        <f>SUM(C230:C246)</f>
        <v>231165.93</v>
      </c>
      <c r="D229" s="12">
        <f t="shared" ref="D229" si="27">SUM(D230:D246)</f>
        <v>230553.15</v>
      </c>
      <c r="E229" s="12">
        <f t="shared" ref="E229" si="28">SUM(E230:E246)</f>
        <v>612.77999999999986</v>
      </c>
      <c r="F229" s="12">
        <f t="shared" ref="F229" si="29">SUM(F230:F246)</f>
        <v>231165.93</v>
      </c>
      <c r="G229" s="12">
        <f t="shared" ref="G229" si="30">SUM(G230:G246)</f>
        <v>230528.01</v>
      </c>
      <c r="H229" s="12">
        <f t="shared" ref="H229" si="31">SUM(H230:H246)</f>
        <v>637.91999999999985</v>
      </c>
    </row>
    <row r="230" spans="2:8" ht="14.4" hidden="1" outlineLevel="1" thickBot="1" x14ac:dyDescent="0.3">
      <c r="B230" s="13" t="s">
        <v>63</v>
      </c>
      <c r="C230" s="14">
        <v>500</v>
      </c>
      <c r="D230" s="14">
        <v>490</v>
      </c>
      <c r="E230" s="14">
        <v>10</v>
      </c>
      <c r="F230" s="14">
        <v>500</v>
      </c>
      <c r="G230" s="14">
        <v>490</v>
      </c>
      <c r="H230" s="14">
        <v>10</v>
      </c>
    </row>
    <row r="231" spans="2:8" ht="14.4" hidden="1" outlineLevel="1" thickBot="1" x14ac:dyDescent="0.3">
      <c r="B231" s="13" t="s">
        <v>64</v>
      </c>
      <c r="C231" s="14">
        <v>4756.03</v>
      </c>
      <c r="D231" s="14">
        <v>4105</v>
      </c>
      <c r="E231" s="14">
        <v>651.03</v>
      </c>
      <c r="F231" s="14">
        <v>4756.03</v>
      </c>
      <c r="G231" s="14">
        <v>4105</v>
      </c>
      <c r="H231" s="14">
        <v>651.03</v>
      </c>
    </row>
    <row r="232" spans="2:8" ht="14.4" hidden="1" outlineLevel="1" thickBot="1" x14ac:dyDescent="0.3">
      <c r="B232" s="13" t="s">
        <v>65</v>
      </c>
      <c r="C232" s="14">
        <v>8.86</v>
      </c>
      <c r="D232" s="14">
        <v>34</v>
      </c>
      <c r="E232" s="14">
        <v>-25.14</v>
      </c>
      <c r="F232" s="14">
        <v>8.86</v>
      </c>
      <c r="G232" s="14">
        <v>8.86</v>
      </c>
      <c r="H232" s="14">
        <v>0</v>
      </c>
    </row>
    <row r="233" spans="2:8" ht="14.4" hidden="1" outlineLevel="1" thickBot="1" x14ac:dyDescent="0.3">
      <c r="B233" s="13" t="s">
        <v>66</v>
      </c>
      <c r="C233" s="14">
        <v>1612.1</v>
      </c>
      <c r="D233" s="14">
        <v>1607</v>
      </c>
      <c r="E233" s="14">
        <v>5.0999999999999996</v>
      </c>
      <c r="F233" s="14">
        <v>1612.1</v>
      </c>
      <c r="G233" s="14">
        <v>1607</v>
      </c>
      <c r="H233" s="14">
        <v>5.0999999999999996</v>
      </c>
    </row>
    <row r="234" spans="2:8" ht="14.4" hidden="1" outlineLevel="1" thickBot="1" x14ac:dyDescent="0.3">
      <c r="B234" s="13" t="s">
        <v>67</v>
      </c>
      <c r="C234" s="14">
        <v>1257.05</v>
      </c>
      <c r="D234" s="14">
        <v>1271</v>
      </c>
      <c r="E234" s="14">
        <v>-13.95</v>
      </c>
      <c r="F234" s="14">
        <v>1257.05</v>
      </c>
      <c r="G234" s="14">
        <v>1271</v>
      </c>
      <c r="H234" s="14">
        <v>-13.95</v>
      </c>
    </row>
    <row r="235" spans="2:8" ht="14.4" hidden="1" outlineLevel="1" thickBot="1" x14ac:dyDescent="0.3">
      <c r="B235" s="13" t="s">
        <v>68</v>
      </c>
      <c r="C235" s="14">
        <v>1015.51</v>
      </c>
      <c r="D235" s="14">
        <v>1013</v>
      </c>
      <c r="E235" s="14">
        <v>2.5099999999999998</v>
      </c>
      <c r="F235" s="14">
        <v>1015.51</v>
      </c>
      <c r="G235" s="14">
        <v>1013</v>
      </c>
      <c r="H235" s="14">
        <v>2.5099999999999998</v>
      </c>
    </row>
    <row r="236" spans="2:8" ht="14.4" hidden="1" outlineLevel="1" thickBot="1" x14ac:dyDescent="0.3">
      <c r="B236" s="13" t="s">
        <v>69</v>
      </c>
      <c r="C236" s="14">
        <v>968.22</v>
      </c>
      <c r="D236" s="14">
        <v>986</v>
      </c>
      <c r="E236" s="14">
        <v>-17.78</v>
      </c>
      <c r="F236" s="14">
        <v>968.22</v>
      </c>
      <c r="G236" s="14">
        <v>986</v>
      </c>
      <c r="H236" s="14">
        <v>-17.78</v>
      </c>
    </row>
    <row r="237" spans="2:8" ht="14.4" hidden="1" outlineLevel="1" thickBot="1" x14ac:dyDescent="0.3">
      <c r="B237" s="13" t="s">
        <v>70</v>
      </c>
      <c r="C237" s="14">
        <v>1142.74</v>
      </c>
      <c r="D237" s="14">
        <v>1143</v>
      </c>
      <c r="E237" s="14">
        <v>-0.26</v>
      </c>
      <c r="F237" s="14">
        <v>1142.74</v>
      </c>
      <c r="G237" s="14">
        <v>1143</v>
      </c>
      <c r="H237" s="14">
        <v>-0.26</v>
      </c>
    </row>
    <row r="238" spans="2:8" ht="14.4" hidden="1" outlineLevel="1" thickBot="1" x14ac:dyDescent="0.3">
      <c r="B238" s="13" t="s">
        <v>71</v>
      </c>
      <c r="C238" s="14">
        <v>35451.82</v>
      </c>
      <c r="D238" s="14">
        <v>35451.800000000003</v>
      </c>
      <c r="E238" s="14">
        <v>0.02</v>
      </c>
      <c r="F238" s="14">
        <v>35451.82</v>
      </c>
      <c r="G238" s="14">
        <v>35451.800000000003</v>
      </c>
      <c r="H238" s="14">
        <v>0.02</v>
      </c>
    </row>
    <row r="239" spans="2:8" ht="14.4" hidden="1" outlineLevel="1" thickBot="1" x14ac:dyDescent="0.3">
      <c r="B239" s="13" t="s">
        <v>72</v>
      </c>
      <c r="C239" s="14">
        <v>2827.16</v>
      </c>
      <c r="D239" s="14">
        <v>2827</v>
      </c>
      <c r="E239" s="14">
        <v>0.16</v>
      </c>
      <c r="F239" s="14">
        <v>2827.16</v>
      </c>
      <c r="G239" s="14">
        <v>2827</v>
      </c>
      <c r="H239" s="14">
        <v>0.16</v>
      </c>
    </row>
    <row r="240" spans="2:8" ht="14.4" hidden="1" outlineLevel="1" thickBot="1" x14ac:dyDescent="0.3">
      <c r="B240" s="13" t="s">
        <v>73</v>
      </c>
      <c r="C240" s="14">
        <v>4657.75</v>
      </c>
      <c r="D240" s="14">
        <v>4657.7</v>
      </c>
      <c r="E240" s="14">
        <v>0.05</v>
      </c>
      <c r="F240" s="14">
        <v>4657.75</v>
      </c>
      <c r="G240" s="14">
        <v>4657.7</v>
      </c>
      <c r="H240" s="14">
        <v>0.05</v>
      </c>
    </row>
    <row r="241" spans="2:8" ht="14.4" hidden="1" outlineLevel="1" thickBot="1" x14ac:dyDescent="0.3">
      <c r="B241" s="13" t="s">
        <v>74</v>
      </c>
      <c r="C241" s="14">
        <v>14838.14</v>
      </c>
      <c r="D241" s="14">
        <v>14838.1</v>
      </c>
      <c r="E241" s="14">
        <v>0.04</v>
      </c>
      <c r="F241" s="14">
        <v>14838.14</v>
      </c>
      <c r="G241" s="14">
        <v>14838.1</v>
      </c>
      <c r="H241" s="14">
        <v>0.04</v>
      </c>
    </row>
    <row r="242" spans="2:8" ht="14.4" hidden="1" outlineLevel="1" thickBot="1" x14ac:dyDescent="0.3">
      <c r="B242" s="13" t="s">
        <v>75</v>
      </c>
      <c r="C242" s="14">
        <v>64253.65</v>
      </c>
      <c r="D242" s="14">
        <v>64253.65</v>
      </c>
      <c r="E242" s="14">
        <v>0</v>
      </c>
      <c r="F242" s="14">
        <v>64253.65</v>
      </c>
      <c r="G242" s="14">
        <v>64253.65</v>
      </c>
      <c r="H242" s="14">
        <v>0</v>
      </c>
    </row>
    <row r="243" spans="2:8" ht="14.4" hidden="1" outlineLevel="1" thickBot="1" x14ac:dyDescent="0.3">
      <c r="B243" s="13" t="s">
        <v>76</v>
      </c>
      <c r="C243" s="14">
        <v>26803.27</v>
      </c>
      <c r="D243" s="14">
        <v>26802.9</v>
      </c>
      <c r="E243" s="14">
        <v>0.37</v>
      </c>
      <c r="F243" s="14">
        <v>26803.27</v>
      </c>
      <c r="G243" s="14">
        <v>26802.9</v>
      </c>
      <c r="H243" s="14">
        <v>0.37</v>
      </c>
    </row>
    <row r="244" spans="2:8" ht="14.4" hidden="1" outlineLevel="1" thickBot="1" x14ac:dyDescent="0.3">
      <c r="B244" s="13" t="s">
        <v>77</v>
      </c>
      <c r="C244" s="14">
        <v>19231</v>
      </c>
      <c r="D244" s="14">
        <v>19231</v>
      </c>
      <c r="E244" s="14">
        <v>0</v>
      </c>
      <c r="F244" s="14">
        <v>19231</v>
      </c>
      <c r="G244" s="14">
        <v>19231</v>
      </c>
      <c r="H244" s="14">
        <v>0</v>
      </c>
    </row>
    <row r="245" spans="2:8" ht="14.4" hidden="1" outlineLevel="1" thickBot="1" x14ac:dyDescent="0.3">
      <c r="B245" s="13" t="s">
        <v>78</v>
      </c>
      <c r="C245" s="14">
        <v>10189.85</v>
      </c>
      <c r="D245" s="14">
        <v>10190</v>
      </c>
      <c r="E245" s="14">
        <v>-0.15</v>
      </c>
      <c r="F245" s="14">
        <v>10189.85</v>
      </c>
      <c r="G245" s="14">
        <v>10190</v>
      </c>
      <c r="H245" s="14">
        <v>-0.15</v>
      </c>
    </row>
    <row r="246" spans="2:8" ht="14.4" hidden="1" outlineLevel="1" thickBot="1" x14ac:dyDescent="0.3">
      <c r="B246" s="13" t="s">
        <v>79</v>
      </c>
      <c r="C246" s="14">
        <v>41652.78</v>
      </c>
      <c r="D246" s="14">
        <v>41652</v>
      </c>
      <c r="E246" s="14">
        <v>0.78</v>
      </c>
      <c r="F246" s="14">
        <v>41652.78</v>
      </c>
      <c r="G246" s="14">
        <v>41652</v>
      </c>
      <c r="H246" s="14">
        <v>0.78</v>
      </c>
    </row>
    <row r="247" spans="2:8" ht="14.4" collapsed="1" thickBot="1" x14ac:dyDescent="0.3">
      <c r="B247" s="16" t="s">
        <v>90</v>
      </c>
      <c r="C247" s="17">
        <f>SUM(C248:C257)</f>
        <v>1047859.4100000001</v>
      </c>
      <c r="D247" s="17">
        <f t="shared" ref="D247" si="32">SUM(D248:D257)</f>
        <v>1052852.3899999999</v>
      </c>
      <c r="E247" s="17">
        <f t="shared" ref="E247" si="33">SUM(E248:E257)</f>
        <v>-4992.9800000000005</v>
      </c>
      <c r="F247" s="17">
        <f t="shared" ref="F247" si="34">SUM(F248:F257)</f>
        <v>1047859.4100000001</v>
      </c>
      <c r="G247" s="17">
        <f t="shared" ref="G247" si="35">SUM(G248:G257)</f>
        <v>1052852.3899999999</v>
      </c>
      <c r="H247" s="17">
        <f t="shared" ref="H247" si="36">SUM(H248:H257)</f>
        <v>-4992.9800000000005</v>
      </c>
    </row>
    <row r="248" spans="2:8" ht="14.4" hidden="1" outlineLevel="1" thickBot="1" x14ac:dyDescent="0.3">
      <c r="B248" s="18" t="s">
        <v>80</v>
      </c>
      <c r="C248" s="19">
        <v>260524.26</v>
      </c>
      <c r="D248" s="19">
        <v>260578</v>
      </c>
      <c r="E248" s="19">
        <v>-53.74</v>
      </c>
      <c r="F248" s="19">
        <v>260524.26</v>
      </c>
      <c r="G248" s="19">
        <v>260578</v>
      </c>
      <c r="H248" s="19">
        <v>-53.74</v>
      </c>
    </row>
    <row r="249" spans="2:8" ht="27" hidden="1" outlineLevel="1" thickBot="1" x14ac:dyDescent="0.3">
      <c r="B249" s="18" t="s">
        <v>81</v>
      </c>
      <c r="C249" s="19" t="s">
        <v>92</v>
      </c>
      <c r="D249" s="19" t="s">
        <v>92</v>
      </c>
      <c r="E249" s="19" t="s">
        <v>92</v>
      </c>
      <c r="F249" s="19" t="s">
        <v>92</v>
      </c>
      <c r="G249" s="19" t="s">
        <v>92</v>
      </c>
      <c r="H249" s="19" t="s">
        <v>92</v>
      </c>
    </row>
    <row r="250" spans="2:8" ht="14.4" hidden="1" outlineLevel="1" thickBot="1" x14ac:dyDescent="0.3">
      <c r="B250" s="18" t="s">
        <v>82</v>
      </c>
      <c r="C250" s="19" t="s">
        <v>92</v>
      </c>
      <c r="D250" s="19" t="s">
        <v>92</v>
      </c>
      <c r="E250" s="19" t="s">
        <v>92</v>
      </c>
      <c r="F250" s="19" t="s">
        <v>92</v>
      </c>
      <c r="G250" s="19" t="s">
        <v>92</v>
      </c>
      <c r="H250" s="19" t="s">
        <v>92</v>
      </c>
    </row>
    <row r="251" spans="2:8" ht="14.4" hidden="1" outlineLevel="1" thickBot="1" x14ac:dyDescent="0.3">
      <c r="B251" s="18" t="s">
        <v>83</v>
      </c>
      <c r="C251" s="19" t="s">
        <v>92</v>
      </c>
      <c r="D251" s="19" t="s">
        <v>92</v>
      </c>
      <c r="E251" s="19" t="s">
        <v>92</v>
      </c>
      <c r="F251" s="19" t="s">
        <v>92</v>
      </c>
      <c r="G251" s="19" t="s">
        <v>92</v>
      </c>
      <c r="H251" s="19" t="s">
        <v>92</v>
      </c>
    </row>
    <row r="252" spans="2:8" ht="14.4" hidden="1" outlineLevel="1" thickBot="1" x14ac:dyDescent="0.3">
      <c r="B252" s="18" t="s">
        <v>84</v>
      </c>
      <c r="C252" s="19">
        <v>234595.24</v>
      </c>
      <c r="D252" s="19">
        <v>234595</v>
      </c>
      <c r="E252" s="19">
        <v>0.24</v>
      </c>
      <c r="F252" s="19">
        <v>234595.24</v>
      </c>
      <c r="G252" s="19">
        <v>234595</v>
      </c>
      <c r="H252" s="19">
        <v>0.24</v>
      </c>
    </row>
    <row r="253" spans="2:8" ht="14.4" hidden="1" outlineLevel="1" thickBot="1" x14ac:dyDescent="0.3">
      <c r="B253" s="18" t="s">
        <v>85</v>
      </c>
      <c r="C253" s="19" t="s">
        <v>92</v>
      </c>
      <c r="D253" s="19" t="s">
        <v>92</v>
      </c>
      <c r="E253" s="19" t="s">
        <v>92</v>
      </c>
      <c r="F253" s="19" t="s">
        <v>92</v>
      </c>
      <c r="G253" s="19" t="s">
        <v>92</v>
      </c>
      <c r="H253" s="19" t="s">
        <v>92</v>
      </c>
    </row>
    <row r="254" spans="2:8" ht="14.4" hidden="1" outlineLevel="1" thickBot="1" x14ac:dyDescent="0.3">
      <c r="B254" s="18" t="s">
        <v>86</v>
      </c>
      <c r="C254" s="19">
        <v>279655.81</v>
      </c>
      <c r="D254" s="19">
        <v>279656</v>
      </c>
      <c r="E254" s="19">
        <v>-0.19</v>
      </c>
      <c r="F254" s="19">
        <v>279655.81</v>
      </c>
      <c r="G254" s="19">
        <v>279656</v>
      </c>
      <c r="H254" s="19">
        <v>-0.19</v>
      </c>
    </row>
    <row r="255" spans="2:8" ht="14.4" hidden="1" outlineLevel="1" thickBot="1" x14ac:dyDescent="0.3">
      <c r="B255" s="18" t="s">
        <v>87</v>
      </c>
      <c r="C255" s="19">
        <v>137915.49</v>
      </c>
      <c r="D255" s="19">
        <v>137915.49</v>
      </c>
      <c r="E255" s="19" t="s">
        <v>92</v>
      </c>
      <c r="F255" s="19">
        <v>137915.49</v>
      </c>
      <c r="G255" s="19">
        <v>137915.49</v>
      </c>
      <c r="H255" s="19" t="s">
        <v>92</v>
      </c>
    </row>
    <row r="256" spans="2:8" ht="14.4" hidden="1" outlineLevel="1" thickBot="1" x14ac:dyDescent="0.3">
      <c r="B256" s="18" t="s">
        <v>88</v>
      </c>
      <c r="C256" s="19">
        <v>101084.3</v>
      </c>
      <c r="D256" s="19">
        <v>101084</v>
      </c>
      <c r="E256" s="19">
        <v>0.3</v>
      </c>
      <c r="F256" s="19">
        <v>101084.3</v>
      </c>
      <c r="G256" s="19">
        <v>101084</v>
      </c>
      <c r="H256" s="19">
        <v>0.3</v>
      </c>
    </row>
    <row r="257" spans="2:8" ht="14.4" hidden="1" outlineLevel="1" thickBot="1" x14ac:dyDescent="0.3">
      <c r="B257" s="18" t="s">
        <v>89</v>
      </c>
      <c r="C257" s="19">
        <v>34084.31</v>
      </c>
      <c r="D257" s="19">
        <v>39023.9</v>
      </c>
      <c r="E257" s="19">
        <v>-4939.59</v>
      </c>
      <c r="F257" s="19">
        <v>34084.31</v>
      </c>
      <c r="G257" s="19">
        <v>39023.9</v>
      </c>
      <c r="H257" s="19">
        <v>-4939.59</v>
      </c>
    </row>
    <row r="258" spans="2:8" ht="14.4" collapsed="1" thickBot="1" x14ac:dyDescent="0.3">
      <c r="B258" s="3" t="s">
        <v>95</v>
      </c>
      <c r="C258" s="21">
        <f>C259+C313+C331</f>
        <v>12466599.57</v>
      </c>
      <c r="D258" s="21">
        <f t="shared" ref="D258:H258" si="37">D259+D313+D331</f>
        <v>12487166.510000002</v>
      </c>
      <c r="E258" s="21">
        <f t="shared" si="37"/>
        <v>-20566.960000000006</v>
      </c>
      <c r="F258" s="21">
        <f t="shared" si="37"/>
        <v>12466599.57</v>
      </c>
      <c r="G258" s="21">
        <f t="shared" si="37"/>
        <v>12520104.420000002</v>
      </c>
      <c r="H258" s="21">
        <f t="shared" si="37"/>
        <v>-53504.87000000001</v>
      </c>
    </row>
    <row r="259" spans="2:8" ht="14.4" thickBot="1" x14ac:dyDescent="0.3">
      <c r="B259" s="6" t="s">
        <v>61</v>
      </c>
      <c r="C259" s="9">
        <f>SUM(C260:C312)</f>
        <v>10766764.310000001</v>
      </c>
      <c r="D259" s="9">
        <f t="shared" ref="D259" si="38">SUM(D260:D312)</f>
        <v>10799085.180000002</v>
      </c>
      <c r="E259" s="9">
        <f t="shared" ref="E259" si="39">SUM(E260:E312)</f>
        <v>-32320.880000000008</v>
      </c>
      <c r="F259" s="9">
        <f t="shared" ref="F259" si="40">SUM(F260:F312)</f>
        <v>10766764.310000001</v>
      </c>
      <c r="G259" s="9">
        <f t="shared" ref="G259" si="41">SUM(G260:G312)</f>
        <v>10822038.090000002</v>
      </c>
      <c r="H259" s="9">
        <f t="shared" ref="H259" si="42">SUM(H260:H312)</f>
        <v>-55273.790000000008</v>
      </c>
    </row>
    <row r="260" spans="2:8" ht="14.4" hidden="1" outlineLevel="1" thickBot="1" x14ac:dyDescent="0.3">
      <c r="B260" s="8" t="s">
        <v>6</v>
      </c>
      <c r="C260" s="10">
        <v>34661.4</v>
      </c>
      <c r="D260" s="10" t="s">
        <v>92</v>
      </c>
      <c r="E260" s="10">
        <v>34661.4</v>
      </c>
      <c r="F260" s="10">
        <v>34661.4</v>
      </c>
      <c r="G260" s="10">
        <v>34661.4</v>
      </c>
      <c r="H260" s="10">
        <v>0</v>
      </c>
    </row>
    <row r="261" spans="2:8" ht="27" hidden="1" outlineLevel="1" thickBot="1" x14ac:dyDescent="0.3">
      <c r="B261" s="8" t="s">
        <v>7</v>
      </c>
      <c r="C261" s="10" t="s">
        <v>92</v>
      </c>
      <c r="D261" s="10" t="s">
        <v>92</v>
      </c>
      <c r="E261" s="10" t="s">
        <v>92</v>
      </c>
      <c r="F261" s="10" t="s">
        <v>92</v>
      </c>
      <c r="G261" s="10" t="s">
        <v>92</v>
      </c>
      <c r="H261" s="10" t="s">
        <v>92</v>
      </c>
    </row>
    <row r="262" spans="2:8" ht="14.4" hidden="1" outlineLevel="1" thickBot="1" x14ac:dyDescent="0.3">
      <c r="B262" s="8" t="s">
        <v>10</v>
      </c>
      <c r="C262" s="10" t="s">
        <v>92</v>
      </c>
      <c r="D262" s="10">
        <v>15626.9</v>
      </c>
      <c r="E262" s="10">
        <v>-15626.9</v>
      </c>
      <c r="F262" s="10" t="s">
        <v>92</v>
      </c>
      <c r="G262" s="10" t="s">
        <v>92</v>
      </c>
      <c r="H262" s="10" t="s">
        <v>92</v>
      </c>
    </row>
    <row r="263" spans="2:8" ht="14.4" hidden="1" outlineLevel="1" thickBot="1" x14ac:dyDescent="0.3">
      <c r="B263" s="8" t="s">
        <v>11</v>
      </c>
      <c r="C263" s="10">
        <v>4618.59</v>
      </c>
      <c r="D263" s="10">
        <v>4618.6000000000004</v>
      </c>
      <c r="E263" s="10">
        <v>-0.01</v>
      </c>
      <c r="F263" s="10">
        <v>4618.59</v>
      </c>
      <c r="G263" s="10">
        <v>4618.6000000000004</v>
      </c>
      <c r="H263" s="10">
        <v>-0.01</v>
      </c>
    </row>
    <row r="264" spans="2:8" ht="14.4" hidden="1" outlineLevel="1" thickBot="1" x14ac:dyDescent="0.3">
      <c r="B264" s="8" t="s">
        <v>12</v>
      </c>
      <c r="C264" s="10" t="s">
        <v>92</v>
      </c>
      <c r="D264" s="10" t="s">
        <v>92</v>
      </c>
      <c r="E264" s="10" t="s">
        <v>92</v>
      </c>
      <c r="F264" s="10" t="s">
        <v>92</v>
      </c>
      <c r="G264" s="10" t="s">
        <v>92</v>
      </c>
      <c r="H264" s="10" t="s">
        <v>92</v>
      </c>
    </row>
    <row r="265" spans="2:8" ht="14.4" hidden="1" outlineLevel="1" thickBot="1" x14ac:dyDescent="0.3">
      <c r="B265" s="8" t="s">
        <v>13</v>
      </c>
      <c r="C265" s="10">
        <v>237029.47</v>
      </c>
      <c r="D265" s="10">
        <v>235865.29</v>
      </c>
      <c r="E265" s="10">
        <v>1164.18</v>
      </c>
      <c r="F265" s="10">
        <v>237029.47</v>
      </c>
      <c r="G265" s="10">
        <v>235865.29</v>
      </c>
      <c r="H265" s="10">
        <v>1164.18</v>
      </c>
    </row>
    <row r="266" spans="2:8" ht="14.4" hidden="1" outlineLevel="1" thickBot="1" x14ac:dyDescent="0.3">
      <c r="B266" s="8" t="s">
        <v>14</v>
      </c>
      <c r="C266" s="10">
        <v>1874.21</v>
      </c>
      <c r="D266" s="10">
        <v>2411</v>
      </c>
      <c r="E266" s="10">
        <v>-536.79</v>
      </c>
      <c r="F266" s="10">
        <v>1874.21</v>
      </c>
      <c r="G266" s="10">
        <v>1874.21</v>
      </c>
      <c r="H266" s="10" t="s">
        <v>92</v>
      </c>
    </row>
    <row r="267" spans="2:8" ht="14.4" hidden="1" outlineLevel="1" thickBot="1" x14ac:dyDescent="0.3">
      <c r="B267" s="8" t="s">
        <v>15</v>
      </c>
      <c r="C267" s="10">
        <v>160216.63</v>
      </c>
      <c r="D267" s="10">
        <v>160216.63</v>
      </c>
      <c r="E267" s="10" t="s">
        <v>92</v>
      </c>
      <c r="F267" s="10">
        <v>160216.63</v>
      </c>
      <c r="G267" s="10">
        <v>160216.63</v>
      </c>
      <c r="H267" s="10" t="s">
        <v>92</v>
      </c>
    </row>
    <row r="268" spans="2:8" ht="14.4" hidden="1" outlineLevel="1" thickBot="1" x14ac:dyDescent="0.3">
      <c r="B268" s="8" t="s">
        <v>16</v>
      </c>
      <c r="C268" s="10">
        <v>91059.19</v>
      </c>
      <c r="D268" s="10">
        <v>91009</v>
      </c>
      <c r="E268" s="10">
        <v>50.19</v>
      </c>
      <c r="F268" s="10">
        <v>91059.19</v>
      </c>
      <c r="G268" s="10">
        <v>91009</v>
      </c>
      <c r="H268" s="10">
        <v>50.19</v>
      </c>
    </row>
    <row r="269" spans="2:8" ht="14.4" hidden="1" outlineLevel="1" thickBot="1" x14ac:dyDescent="0.3">
      <c r="B269" s="8" t="s">
        <v>17</v>
      </c>
      <c r="C269" s="10">
        <v>4584.8500000000004</v>
      </c>
      <c r="D269" s="10">
        <v>4585</v>
      </c>
      <c r="E269" s="10">
        <v>-0.15</v>
      </c>
      <c r="F269" s="10">
        <v>4584.8500000000004</v>
      </c>
      <c r="G269" s="10">
        <v>4585</v>
      </c>
      <c r="H269" s="10">
        <v>-0.15</v>
      </c>
    </row>
    <row r="270" spans="2:8" ht="14.4" hidden="1" outlineLevel="1" thickBot="1" x14ac:dyDescent="0.3">
      <c r="B270" s="8" t="s">
        <v>18</v>
      </c>
      <c r="C270" s="10" t="s">
        <v>92</v>
      </c>
      <c r="D270" s="10" t="s">
        <v>92</v>
      </c>
      <c r="E270" s="10" t="s">
        <v>92</v>
      </c>
      <c r="F270" s="10" t="s">
        <v>92</v>
      </c>
      <c r="G270" s="10" t="s">
        <v>92</v>
      </c>
      <c r="H270" s="10" t="s">
        <v>92</v>
      </c>
    </row>
    <row r="271" spans="2:8" ht="14.4" hidden="1" outlineLevel="1" thickBot="1" x14ac:dyDescent="0.3">
      <c r="B271" s="8" t="s">
        <v>19</v>
      </c>
      <c r="C271" s="10" t="s">
        <v>92</v>
      </c>
      <c r="D271" s="10" t="s">
        <v>92</v>
      </c>
      <c r="E271" s="10" t="s">
        <v>92</v>
      </c>
      <c r="F271" s="10" t="s">
        <v>92</v>
      </c>
      <c r="G271" s="10" t="s">
        <v>92</v>
      </c>
      <c r="H271" s="10" t="s">
        <v>92</v>
      </c>
    </row>
    <row r="272" spans="2:8" ht="14.4" hidden="1" outlineLevel="1" thickBot="1" x14ac:dyDescent="0.3">
      <c r="B272" s="8" t="s">
        <v>20</v>
      </c>
      <c r="C272" s="10">
        <v>200.37</v>
      </c>
      <c r="D272" s="10">
        <v>22552.1</v>
      </c>
      <c r="E272" s="10">
        <v>-22351.74</v>
      </c>
      <c r="F272" s="10">
        <v>200.37</v>
      </c>
      <c r="G272" s="10">
        <v>22552.1</v>
      </c>
      <c r="H272" s="10">
        <v>-22351.74</v>
      </c>
    </row>
    <row r="273" spans="2:8" ht="14.4" hidden="1" outlineLevel="1" thickBot="1" x14ac:dyDescent="0.3">
      <c r="B273" s="8" t="s">
        <v>21</v>
      </c>
      <c r="C273" s="10">
        <v>46613.599999999999</v>
      </c>
      <c r="D273" s="10">
        <v>40052</v>
      </c>
      <c r="E273" s="10">
        <v>6561.6</v>
      </c>
      <c r="F273" s="10">
        <v>46613.599999999999</v>
      </c>
      <c r="G273" s="10">
        <v>44507.199999999997</v>
      </c>
      <c r="H273" s="10">
        <v>2106.4</v>
      </c>
    </row>
    <row r="274" spans="2:8" ht="14.4" hidden="1" outlineLevel="1" thickBot="1" x14ac:dyDescent="0.3">
      <c r="B274" s="8" t="s">
        <v>22</v>
      </c>
      <c r="C274" s="10">
        <v>48746.58</v>
      </c>
      <c r="D274" s="10">
        <v>47305.9</v>
      </c>
      <c r="E274" s="10">
        <v>1440.68</v>
      </c>
      <c r="F274" s="10">
        <v>48746.58</v>
      </c>
      <c r="G274" s="10">
        <v>47305.9</v>
      </c>
      <c r="H274" s="10">
        <v>1440.68</v>
      </c>
    </row>
    <row r="275" spans="2:8" ht="27" hidden="1" outlineLevel="1" thickBot="1" x14ac:dyDescent="0.3">
      <c r="B275" s="8" t="s">
        <v>23</v>
      </c>
      <c r="C275" s="10">
        <v>2499.86</v>
      </c>
      <c r="D275" s="10">
        <v>2455.4</v>
      </c>
      <c r="E275" s="10">
        <v>44.46</v>
      </c>
      <c r="F275" s="10">
        <v>2499.86</v>
      </c>
      <c r="G275" s="10">
        <v>2455.4</v>
      </c>
      <c r="H275" s="10">
        <v>44.46</v>
      </c>
    </row>
    <row r="276" spans="2:8" ht="14.4" hidden="1" outlineLevel="1" thickBot="1" x14ac:dyDescent="0.3">
      <c r="B276" s="8" t="s">
        <v>24</v>
      </c>
      <c r="C276" s="10">
        <v>343696.71</v>
      </c>
      <c r="D276" s="10">
        <v>343801</v>
      </c>
      <c r="E276" s="10">
        <v>-104.29</v>
      </c>
      <c r="F276" s="10">
        <v>343696.71</v>
      </c>
      <c r="G276" s="10">
        <v>343801</v>
      </c>
      <c r="H276" s="10">
        <v>-104.29</v>
      </c>
    </row>
    <row r="277" spans="2:8" ht="14.4" hidden="1" outlineLevel="1" thickBot="1" x14ac:dyDescent="0.3">
      <c r="B277" s="8" t="s">
        <v>25</v>
      </c>
      <c r="C277" s="10" t="s">
        <v>92</v>
      </c>
      <c r="D277" s="10" t="s">
        <v>92</v>
      </c>
      <c r="E277" s="10" t="s">
        <v>92</v>
      </c>
      <c r="F277" s="10" t="s">
        <v>92</v>
      </c>
      <c r="G277" s="10" t="s">
        <v>92</v>
      </c>
      <c r="H277" s="10" t="s">
        <v>92</v>
      </c>
    </row>
    <row r="278" spans="2:8" ht="14.4" hidden="1" outlineLevel="1" thickBot="1" x14ac:dyDescent="0.3">
      <c r="B278" s="8" t="s">
        <v>26</v>
      </c>
      <c r="C278" s="10" t="s">
        <v>92</v>
      </c>
      <c r="D278" s="10" t="s">
        <v>92</v>
      </c>
      <c r="E278" s="10" t="s">
        <v>92</v>
      </c>
      <c r="F278" s="10" t="s">
        <v>92</v>
      </c>
      <c r="G278" s="10" t="s">
        <v>92</v>
      </c>
      <c r="H278" s="10" t="s">
        <v>92</v>
      </c>
    </row>
    <row r="279" spans="2:8" ht="14.4" hidden="1" outlineLevel="1" thickBot="1" x14ac:dyDescent="0.3">
      <c r="B279" s="8" t="s">
        <v>27</v>
      </c>
      <c r="C279" s="10" t="s">
        <v>92</v>
      </c>
      <c r="D279" s="10" t="s">
        <v>92</v>
      </c>
      <c r="E279" s="10" t="s">
        <v>92</v>
      </c>
      <c r="F279" s="10" t="s">
        <v>92</v>
      </c>
      <c r="G279" s="10" t="s">
        <v>92</v>
      </c>
      <c r="H279" s="10" t="s">
        <v>92</v>
      </c>
    </row>
    <row r="280" spans="2:8" ht="14.4" hidden="1" outlineLevel="1" thickBot="1" x14ac:dyDescent="0.3">
      <c r="B280" s="8" t="s">
        <v>28</v>
      </c>
      <c r="C280" s="10" t="s">
        <v>92</v>
      </c>
      <c r="D280" s="10" t="s">
        <v>92</v>
      </c>
      <c r="E280" s="10" t="s">
        <v>92</v>
      </c>
      <c r="F280" s="10" t="s">
        <v>92</v>
      </c>
      <c r="G280" s="10" t="s">
        <v>92</v>
      </c>
      <c r="H280" s="10" t="s">
        <v>92</v>
      </c>
    </row>
    <row r="281" spans="2:8" ht="14.4" hidden="1" outlineLevel="1" thickBot="1" x14ac:dyDescent="0.3">
      <c r="B281" s="8" t="s">
        <v>29</v>
      </c>
      <c r="C281" s="10" t="s">
        <v>92</v>
      </c>
      <c r="D281" s="10" t="s">
        <v>92</v>
      </c>
      <c r="E281" s="10" t="s">
        <v>92</v>
      </c>
      <c r="F281" s="10" t="s">
        <v>92</v>
      </c>
      <c r="G281" s="10" t="s">
        <v>92</v>
      </c>
      <c r="H281" s="10" t="s">
        <v>92</v>
      </c>
    </row>
    <row r="282" spans="2:8" ht="14.4" hidden="1" outlineLevel="1" thickBot="1" x14ac:dyDescent="0.3">
      <c r="B282" s="8" t="s">
        <v>30</v>
      </c>
      <c r="C282" s="10" t="s">
        <v>92</v>
      </c>
      <c r="D282" s="10" t="s">
        <v>92</v>
      </c>
      <c r="E282" s="10" t="s">
        <v>92</v>
      </c>
      <c r="F282" s="10" t="s">
        <v>92</v>
      </c>
      <c r="G282" s="10" t="s">
        <v>92</v>
      </c>
      <c r="H282" s="10" t="s">
        <v>92</v>
      </c>
    </row>
    <row r="283" spans="2:8" ht="14.4" hidden="1" outlineLevel="1" thickBot="1" x14ac:dyDescent="0.3">
      <c r="B283" s="8" t="s">
        <v>31</v>
      </c>
      <c r="C283" s="10" t="s">
        <v>92</v>
      </c>
      <c r="D283" s="10" t="s">
        <v>92</v>
      </c>
      <c r="E283" s="10" t="s">
        <v>92</v>
      </c>
      <c r="F283" s="10" t="s">
        <v>92</v>
      </c>
      <c r="G283" s="10" t="s">
        <v>92</v>
      </c>
      <c r="H283" s="10" t="s">
        <v>92</v>
      </c>
    </row>
    <row r="284" spans="2:8" ht="14.4" hidden="1" outlineLevel="1" thickBot="1" x14ac:dyDescent="0.3">
      <c r="B284" s="8" t="s">
        <v>32</v>
      </c>
      <c r="C284" s="10" t="s">
        <v>92</v>
      </c>
      <c r="D284" s="10" t="s">
        <v>92</v>
      </c>
      <c r="E284" s="10" t="s">
        <v>92</v>
      </c>
      <c r="F284" s="10" t="s">
        <v>92</v>
      </c>
      <c r="G284" s="10" t="s">
        <v>92</v>
      </c>
      <c r="H284" s="10" t="s">
        <v>92</v>
      </c>
    </row>
    <row r="285" spans="2:8" ht="14.4" hidden="1" outlineLevel="1" thickBot="1" x14ac:dyDescent="0.3">
      <c r="B285" s="8" t="s">
        <v>33</v>
      </c>
      <c r="C285" s="10" t="s">
        <v>92</v>
      </c>
      <c r="D285" s="10" t="s">
        <v>92</v>
      </c>
      <c r="E285" s="10" t="s">
        <v>92</v>
      </c>
      <c r="F285" s="10" t="s">
        <v>92</v>
      </c>
      <c r="G285" s="10" t="s">
        <v>92</v>
      </c>
      <c r="H285" s="10" t="s">
        <v>92</v>
      </c>
    </row>
    <row r="286" spans="2:8" ht="14.4" hidden="1" outlineLevel="1" thickBot="1" x14ac:dyDescent="0.3">
      <c r="B286" s="8" t="s">
        <v>34</v>
      </c>
      <c r="C286" s="10" t="s">
        <v>92</v>
      </c>
      <c r="D286" s="10" t="s">
        <v>92</v>
      </c>
      <c r="E286" s="10" t="s">
        <v>92</v>
      </c>
      <c r="F286" s="10" t="s">
        <v>92</v>
      </c>
      <c r="G286" s="10" t="s">
        <v>92</v>
      </c>
      <c r="H286" s="10" t="s">
        <v>92</v>
      </c>
    </row>
    <row r="287" spans="2:8" ht="14.4" hidden="1" outlineLevel="1" thickBot="1" x14ac:dyDescent="0.3">
      <c r="B287" s="8" t="s">
        <v>35</v>
      </c>
      <c r="C287" s="10" t="s">
        <v>92</v>
      </c>
      <c r="D287" s="10" t="s">
        <v>92</v>
      </c>
      <c r="E287" s="10" t="s">
        <v>92</v>
      </c>
      <c r="F287" s="10" t="s">
        <v>92</v>
      </c>
      <c r="G287" s="10" t="s">
        <v>92</v>
      </c>
      <c r="H287" s="10" t="s">
        <v>92</v>
      </c>
    </row>
    <row r="288" spans="2:8" ht="14.4" hidden="1" outlineLevel="1" thickBot="1" x14ac:dyDescent="0.3">
      <c r="B288" s="8" t="s">
        <v>36</v>
      </c>
      <c r="C288" s="10" t="s">
        <v>92</v>
      </c>
      <c r="D288" s="10" t="s">
        <v>92</v>
      </c>
      <c r="E288" s="10" t="s">
        <v>92</v>
      </c>
      <c r="F288" s="10" t="s">
        <v>92</v>
      </c>
      <c r="G288" s="10" t="s">
        <v>92</v>
      </c>
      <c r="H288" s="10" t="s">
        <v>92</v>
      </c>
    </row>
    <row r="289" spans="2:8" ht="27" hidden="1" outlineLevel="1" thickBot="1" x14ac:dyDescent="0.3">
      <c r="B289" s="8" t="s">
        <v>37</v>
      </c>
      <c r="C289" s="10" t="s">
        <v>92</v>
      </c>
      <c r="D289" s="10" t="s">
        <v>92</v>
      </c>
      <c r="E289" s="10" t="s">
        <v>92</v>
      </c>
      <c r="F289" s="10" t="s">
        <v>92</v>
      </c>
      <c r="G289" s="10" t="s">
        <v>92</v>
      </c>
      <c r="H289" s="10" t="s">
        <v>92</v>
      </c>
    </row>
    <row r="290" spans="2:8" ht="14.4" hidden="1" outlineLevel="1" thickBot="1" x14ac:dyDescent="0.3">
      <c r="B290" s="8" t="s">
        <v>38</v>
      </c>
      <c r="C290" s="10" t="s">
        <v>92</v>
      </c>
      <c r="D290" s="10" t="s">
        <v>92</v>
      </c>
      <c r="E290" s="10" t="s">
        <v>92</v>
      </c>
      <c r="F290" s="10" t="s">
        <v>92</v>
      </c>
      <c r="G290" s="10" t="s">
        <v>92</v>
      </c>
      <c r="H290" s="10" t="s">
        <v>92</v>
      </c>
    </row>
    <row r="291" spans="2:8" ht="14.4" hidden="1" outlineLevel="1" thickBot="1" x14ac:dyDescent="0.3">
      <c r="B291" s="8" t="s">
        <v>39</v>
      </c>
      <c r="C291" s="10" t="s">
        <v>92</v>
      </c>
      <c r="D291" s="10" t="s">
        <v>92</v>
      </c>
      <c r="E291" s="10" t="s">
        <v>92</v>
      </c>
      <c r="F291" s="10" t="s">
        <v>92</v>
      </c>
      <c r="G291" s="10" t="s">
        <v>92</v>
      </c>
      <c r="H291" s="10" t="s">
        <v>92</v>
      </c>
    </row>
    <row r="292" spans="2:8" ht="14.4" hidden="1" outlineLevel="1" thickBot="1" x14ac:dyDescent="0.3">
      <c r="B292" s="8" t="s">
        <v>40</v>
      </c>
      <c r="C292" s="10">
        <v>204730.35</v>
      </c>
      <c r="D292" s="10">
        <v>209683.3</v>
      </c>
      <c r="E292" s="10">
        <v>-4952.95</v>
      </c>
      <c r="F292" s="10">
        <v>204730.35</v>
      </c>
      <c r="G292" s="10">
        <v>209683.3</v>
      </c>
      <c r="H292" s="10">
        <v>-4952.95</v>
      </c>
    </row>
    <row r="293" spans="2:8" ht="14.4" hidden="1" outlineLevel="1" thickBot="1" x14ac:dyDescent="0.3">
      <c r="B293" s="8" t="s">
        <v>41</v>
      </c>
      <c r="C293" s="10">
        <v>285.95999999999998</v>
      </c>
      <c r="D293" s="10">
        <v>285.95999999999998</v>
      </c>
      <c r="E293" s="10">
        <v>0</v>
      </c>
      <c r="F293" s="10">
        <v>285.95999999999998</v>
      </c>
      <c r="G293" s="10">
        <v>285.95999999999998</v>
      </c>
      <c r="H293" s="10">
        <v>0</v>
      </c>
    </row>
    <row r="294" spans="2:8" ht="27" hidden="1" outlineLevel="1" thickBot="1" x14ac:dyDescent="0.3">
      <c r="B294" s="8" t="s">
        <v>42</v>
      </c>
      <c r="C294" s="10">
        <v>6530.9</v>
      </c>
      <c r="D294" s="10">
        <v>6530.9</v>
      </c>
      <c r="E294" s="10" t="s">
        <v>92</v>
      </c>
      <c r="F294" s="10">
        <v>6530.9</v>
      </c>
      <c r="G294" s="10">
        <v>6530.9</v>
      </c>
      <c r="H294" s="10" t="s">
        <v>92</v>
      </c>
    </row>
    <row r="295" spans="2:8" ht="14.4" hidden="1" outlineLevel="1" thickBot="1" x14ac:dyDescent="0.3">
      <c r="B295" s="8" t="s">
        <v>43</v>
      </c>
      <c r="C295" s="10">
        <v>2643.55</v>
      </c>
      <c r="D295" s="10">
        <v>2643</v>
      </c>
      <c r="E295" s="10">
        <v>0.55000000000000004</v>
      </c>
      <c r="F295" s="10">
        <v>2643.55</v>
      </c>
      <c r="G295" s="10">
        <v>2643</v>
      </c>
      <c r="H295" s="10">
        <v>0.55000000000000004</v>
      </c>
    </row>
    <row r="296" spans="2:8" ht="14.4" hidden="1" outlineLevel="1" thickBot="1" x14ac:dyDescent="0.3">
      <c r="B296" s="8" t="s">
        <v>44</v>
      </c>
      <c r="C296" s="10" t="s">
        <v>92</v>
      </c>
      <c r="D296" s="10" t="s">
        <v>92</v>
      </c>
      <c r="E296" s="10" t="s">
        <v>92</v>
      </c>
      <c r="F296" s="10" t="s">
        <v>92</v>
      </c>
      <c r="G296" s="10" t="s">
        <v>92</v>
      </c>
      <c r="H296" s="10" t="s">
        <v>92</v>
      </c>
    </row>
    <row r="297" spans="2:8" ht="14.4" hidden="1" outlineLevel="1" thickBot="1" x14ac:dyDescent="0.3">
      <c r="B297" s="8" t="s">
        <v>45</v>
      </c>
      <c r="C297" s="10">
        <v>1394.81</v>
      </c>
      <c r="D297" s="10">
        <v>1395</v>
      </c>
      <c r="E297" s="10">
        <v>-0.19</v>
      </c>
      <c r="F297" s="10">
        <v>1394.81</v>
      </c>
      <c r="G297" s="10">
        <v>1395</v>
      </c>
      <c r="H297" s="10">
        <v>-0.19</v>
      </c>
    </row>
    <row r="298" spans="2:8" ht="14.4" hidden="1" outlineLevel="1" thickBot="1" x14ac:dyDescent="0.3">
      <c r="B298" s="8" t="s">
        <v>46</v>
      </c>
      <c r="C298" s="10">
        <v>71059.8</v>
      </c>
      <c r="D298" s="10">
        <v>45023</v>
      </c>
      <c r="E298" s="10">
        <v>26036.799999999999</v>
      </c>
      <c r="F298" s="10">
        <v>71059.8</v>
      </c>
      <c r="G298" s="10">
        <v>45023</v>
      </c>
      <c r="H298" s="10">
        <v>26036.799999999999</v>
      </c>
    </row>
    <row r="299" spans="2:8" ht="14.4" hidden="1" outlineLevel="1" thickBot="1" x14ac:dyDescent="0.3">
      <c r="B299" s="8" t="s">
        <v>47</v>
      </c>
      <c r="C299" s="10">
        <v>7337582.5300000003</v>
      </c>
      <c r="D299" s="10">
        <v>7412999</v>
      </c>
      <c r="E299" s="10">
        <v>-75416.47</v>
      </c>
      <c r="F299" s="10">
        <v>7337582.5300000003</v>
      </c>
      <c r="G299" s="10">
        <v>7412999</v>
      </c>
      <c r="H299" s="10">
        <v>-75416.47</v>
      </c>
    </row>
    <row r="300" spans="2:8" ht="14.4" hidden="1" outlineLevel="1" thickBot="1" x14ac:dyDescent="0.3">
      <c r="B300" s="8" t="s">
        <v>48</v>
      </c>
      <c r="C300" s="10">
        <v>1378208.35</v>
      </c>
      <c r="D300" s="10">
        <v>1361500</v>
      </c>
      <c r="E300" s="10">
        <v>16708.349999999999</v>
      </c>
      <c r="F300" s="10">
        <v>1378208.35</v>
      </c>
      <c r="G300" s="10">
        <v>1361500</v>
      </c>
      <c r="H300" s="10">
        <v>16708.349999999999</v>
      </c>
    </row>
    <row r="301" spans="2:8" ht="14.4" hidden="1" outlineLevel="1" thickBot="1" x14ac:dyDescent="0.3">
      <c r="B301" s="8" t="s">
        <v>49</v>
      </c>
      <c r="C301" s="10" t="s">
        <v>92</v>
      </c>
      <c r="D301" s="10" t="s">
        <v>92</v>
      </c>
      <c r="E301" s="10" t="s">
        <v>92</v>
      </c>
      <c r="F301" s="10" t="s">
        <v>92</v>
      </c>
      <c r="G301" s="10" t="s">
        <v>92</v>
      </c>
      <c r="H301" s="10" t="s">
        <v>92</v>
      </c>
    </row>
    <row r="302" spans="2:8" ht="14.4" hidden="1" outlineLevel="1" thickBot="1" x14ac:dyDescent="0.3">
      <c r="B302" s="8" t="s">
        <v>50</v>
      </c>
      <c r="C302" s="10" t="s">
        <v>92</v>
      </c>
      <c r="D302" s="10" t="s">
        <v>92</v>
      </c>
      <c r="E302" s="10" t="s">
        <v>92</v>
      </c>
      <c r="F302" s="10" t="s">
        <v>92</v>
      </c>
      <c r="G302" s="10" t="s">
        <v>92</v>
      </c>
      <c r="H302" s="10" t="s">
        <v>92</v>
      </c>
    </row>
    <row r="303" spans="2:8" ht="14.4" hidden="1" outlineLevel="1" thickBot="1" x14ac:dyDescent="0.3">
      <c r="B303" s="8" t="s">
        <v>51</v>
      </c>
      <c r="C303" s="10" t="s">
        <v>92</v>
      </c>
      <c r="D303" s="10" t="s">
        <v>92</v>
      </c>
      <c r="E303" s="10" t="s">
        <v>92</v>
      </c>
      <c r="F303" s="10" t="s">
        <v>92</v>
      </c>
      <c r="G303" s="10" t="s">
        <v>92</v>
      </c>
      <c r="H303" s="10" t="s">
        <v>92</v>
      </c>
    </row>
    <row r="304" spans="2:8" ht="14.4" hidden="1" outlineLevel="1" thickBot="1" x14ac:dyDescent="0.3">
      <c r="B304" s="8" t="s">
        <v>52</v>
      </c>
      <c r="C304" s="10" t="s">
        <v>92</v>
      </c>
      <c r="D304" s="10" t="s">
        <v>92</v>
      </c>
      <c r="E304" s="10" t="s">
        <v>92</v>
      </c>
      <c r="F304" s="10" t="s">
        <v>92</v>
      </c>
      <c r="G304" s="10" t="s">
        <v>92</v>
      </c>
      <c r="H304" s="10" t="s">
        <v>92</v>
      </c>
    </row>
    <row r="305" spans="2:8" ht="14.4" hidden="1" outlineLevel="1" thickBot="1" x14ac:dyDescent="0.3">
      <c r="B305" s="8" t="s">
        <v>53</v>
      </c>
      <c r="C305" s="10" t="s">
        <v>92</v>
      </c>
      <c r="D305" s="10" t="s">
        <v>92</v>
      </c>
      <c r="E305" s="10" t="s">
        <v>92</v>
      </c>
      <c r="F305" s="10" t="s">
        <v>92</v>
      </c>
      <c r="G305" s="10" t="s">
        <v>92</v>
      </c>
      <c r="H305" s="10" t="s">
        <v>92</v>
      </c>
    </row>
    <row r="306" spans="2:8" ht="14.4" hidden="1" outlineLevel="1" thickBot="1" x14ac:dyDescent="0.3">
      <c r="B306" s="8" t="s">
        <v>54</v>
      </c>
      <c r="C306" s="10" t="s">
        <v>92</v>
      </c>
      <c r="D306" s="10" t="s">
        <v>92</v>
      </c>
      <c r="E306" s="10" t="s">
        <v>92</v>
      </c>
      <c r="F306" s="10" t="s">
        <v>92</v>
      </c>
      <c r="G306" s="10" t="s">
        <v>92</v>
      </c>
      <c r="H306" s="10" t="s">
        <v>92</v>
      </c>
    </row>
    <row r="307" spans="2:8" ht="27" hidden="1" outlineLevel="1" thickBot="1" x14ac:dyDescent="0.3">
      <c r="B307" s="8" t="s">
        <v>55</v>
      </c>
      <c r="C307" s="10" t="s">
        <v>92</v>
      </c>
      <c r="D307" s="10" t="s">
        <v>92</v>
      </c>
      <c r="E307" s="10" t="s">
        <v>92</v>
      </c>
      <c r="F307" s="10" t="s">
        <v>92</v>
      </c>
      <c r="G307" s="10" t="s">
        <v>92</v>
      </c>
      <c r="H307" s="10" t="s">
        <v>92</v>
      </c>
    </row>
    <row r="308" spans="2:8" ht="14.4" hidden="1" outlineLevel="1" thickBot="1" x14ac:dyDescent="0.3">
      <c r="B308" s="8" t="s">
        <v>56</v>
      </c>
      <c r="C308" s="10">
        <v>210775.9</v>
      </c>
      <c r="D308" s="10">
        <v>210775.9</v>
      </c>
      <c r="E308" s="10">
        <v>0</v>
      </c>
      <c r="F308" s="10">
        <v>210775.9</v>
      </c>
      <c r="G308" s="10">
        <v>210775.9</v>
      </c>
      <c r="H308" s="10">
        <v>0</v>
      </c>
    </row>
    <row r="309" spans="2:8" ht="14.4" hidden="1" outlineLevel="1" thickBot="1" x14ac:dyDescent="0.3">
      <c r="B309" s="8" t="s">
        <v>57</v>
      </c>
      <c r="C309" s="10">
        <v>41114.550000000003</v>
      </c>
      <c r="D309" s="10">
        <v>41114.5</v>
      </c>
      <c r="E309" s="10">
        <v>0.05</v>
      </c>
      <c r="F309" s="10">
        <v>41114.550000000003</v>
      </c>
      <c r="G309" s="10">
        <v>41114.5</v>
      </c>
      <c r="H309" s="10">
        <v>0.05</v>
      </c>
    </row>
    <row r="310" spans="2:8" ht="27" hidden="1" outlineLevel="1" thickBot="1" x14ac:dyDescent="0.3">
      <c r="B310" s="8" t="s">
        <v>58</v>
      </c>
      <c r="C310" s="10" t="s">
        <v>92</v>
      </c>
      <c r="D310" s="10" t="s">
        <v>92</v>
      </c>
      <c r="E310" s="10" t="s">
        <v>92</v>
      </c>
      <c r="F310" s="10" t="s">
        <v>92</v>
      </c>
      <c r="G310" s="10" t="s">
        <v>92</v>
      </c>
      <c r="H310" s="10" t="s">
        <v>92</v>
      </c>
    </row>
    <row r="311" spans="2:8" ht="14.4" hidden="1" outlineLevel="1" thickBot="1" x14ac:dyDescent="0.3">
      <c r="B311" s="8" t="s">
        <v>59</v>
      </c>
      <c r="C311" s="10">
        <v>446395.32</v>
      </c>
      <c r="D311" s="10">
        <v>446395</v>
      </c>
      <c r="E311" s="10">
        <v>0.32</v>
      </c>
      <c r="F311" s="10">
        <v>446395.32</v>
      </c>
      <c r="G311" s="10">
        <v>446395</v>
      </c>
      <c r="H311" s="10">
        <v>0.32</v>
      </c>
    </row>
    <row r="312" spans="2:8" ht="14.4" hidden="1" outlineLevel="1" thickBot="1" x14ac:dyDescent="0.3">
      <c r="B312" s="8" t="s">
        <v>60</v>
      </c>
      <c r="C312" s="10">
        <v>90240.83</v>
      </c>
      <c r="D312" s="10">
        <v>90240.8</v>
      </c>
      <c r="E312" s="10">
        <v>0.03</v>
      </c>
      <c r="F312" s="10">
        <v>90240.83</v>
      </c>
      <c r="G312" s="10">
        <v>90240.8</v>
      </c>
      <c r="H312" s="10">
        <v>0.03</v>
      </c>
    </row>
    <row r="313" spans="2:8" ht="14.4" collapsed="1" thickBot="1" x14ac:dyDescent="0.3">
      <c r="B313" s="11" t="s">
        <v>62</v>
      </c>
      <c r="C313" s="12">
        <f>SUM(C314:C330)</f>
        <v>1691274.27</v>
      </c>
      <c r="D313" s="12">
        <f t="shared" ref="D313" si="43">SUM(D314:D330)</f>
        <v>1679555</v>
      </c>
      <c r="E313" s="12">
        <f t="shared" ref="E313" si="44">SUM(E314:E330)</f>
        <v>11719.269999999999</v>
      </c>
      <c r="F313" s="12">
        <f t="shared" ref="F313" si="45">SUM(F314:F330)</f>
        <v>1691274.27</v>
      </c>
      <c r="G313" s="12">
        <f t="shared" ref="G313" si="46">SUM(G314:G330)</f>
        <v>1689540</v>
      </c>
      <c r="H313" s="12">
        <f t="shared" ref="H313" si="47">SUM(H314:H330)</f>
        <v>1734.2700000000002</v>
      </c>
    </row>
    <row r="314" spans="2:8" ht="14.4" hidden="1" outlineLevel="1" thickBot="1" x14ac:dyDescent="0.3">
      <c r="B314" s="13" t="s">
        <v>63</v>
      </c>
      <c r="C314" s="14">
        <v>2533.42</v>
      </c>
      <c r="D314" s="14">
        <v>2430</v>
      </c>
      <c r="E314" s="14">
        <v>103.42</v>
      </c>
      <c r="F314" s="14">
        <v>2533.42</v>
      </c>
      <c r="G314" s="14">
        <v>2430</v>
      </c>
      <c r="H314" s="14">
        <v>103.42</v>
      </c>
    </row>
    <row r="315" spans="2:8" ht="14.4" hidden="1" outlineLevel="1" thickBot="1" x14ac:dyDescent="0.3">
      <c r="B315" s="13" t="s">
        <v>64</v>
      </c>
      <c r="C315" s="14">
        <v>31333.43</v>
      </c>
      <c r="D315" s="14">
        <v>30070</v>
      </c>
      <c r="E315" s="14">
        <v>1263.43</v>
      </c>
      <c r="F315" s="14">
        <v>31333.43</v>
      </c>
      <c r="G315" s="14">
        <v>30070</v>
      </c>
      <c r="H315" s="14">
        <v>1263.43</v>
      </c>
    </row>
    <row r="316" spans="2:8" ht="14.4" hidden="1" outlineLevel="1" thickBot="1" x14ac:dyDescent="0.3">
      <c r="B316" s="13" t="s">
        <v>65</v>
      </c>
      <c r="C316" s="14" t="s">
        <v>92</v>
      </c>
      <c r="D316" s="14" t="s">
        <v>92</v>
      </c>
      <c r="E316" s="14" t="s">
        <v>92</v>
      </c>
      <c r="F316" s="14" t="s">
        <v>92</v>
      </c>
      <c r="G316" s="14" t="s">
        <v>92</v>
      </c>
      <c r="H316" s="14" t="s">
        <v>92</v>
      </c>
    </row>
    <row r="317" spans="2:8" ht="14.4" hidden="1" outlineLevel="1" thickBot="1" x14ac:dyDescent="0.3">
      <c r="B317" s="13" t="s">
        <v>66</v>
      </c>
      <c r="C317" s="14">
        <v>3194.24</v>
      </c>
      <c r="D317" s="14">
        <v>3141</v>
      </c>
      <c r="E317" s="14">
        <v>53.24</v>
      </c>
      <c r="F317" s="14">
        <v>3194.24</v>
      </c>
      <c r="G317" s="14">
        <v>3141</v>
      </c>
      <c r="H317" s="14">
        <v>53.24</v>
      </c>
    </row>
    <row r="318" spans="2:8" ht="14.4" hidden="1" outlineLevel="1" thickBot="1" x14ac:dyDescent="0.3">
      <c r="B318" s="13" t="s">
        <v>67</v>
      </c>
      <c r="C318" s="14">
        <v>5675.43</v>
      </c>
      <c r="D318" s="14">
        <v>4310</v>
      </c>
      <c r="E318" s="14">
        <v>1365.43</v>
      </c>
      <c r="F318" s="14">
        <v>5675.43</v>
      </c>
      <c r="G318" s="14">
        <v>5675</v>
      </c>
      <c r="H318" s="14">
        <v>0.43</v>
      </c>
    </row>
    <row r="319" spans="2:8" ht="14.4" hidden="1" outlineLevel="1" thickBot="1" x14ac:dyDescent="0.3">
      <c r="B319" s="13" t="s">
        <v>68</v>
      </c>
      <c r="C319" s="14">
        <v>2187.87</v>
      </c>
      <c r="D319" s="14">
        <v>1876</v>
      </c>
      <c r="E319" s="14">
        <v>311.87</v>
      </c>
      <c r="F319" s="14">
        <v>2187.87</v>
      </c>
      <c r="G319" s="14">
        <v>1876</v>
      </c>
      <c r="H319" s="14">
        <v>311.87</v>
      </c>
    </row>
    <row r="320" spans="2:8" ht="14.4" hidden="1" outlineLevel="1" thickBot="1" x14ac:dyDescent="0.3">
      <c r="B320" s="13" t="s">
        <v>69</v>
      </c>
      <c r="C320" s="14">
        <v>5487.86</v>
      </c>
      <c r="D320" s="14">
        <v>5486</v>
      </c>
      <c r="E320" s="14">
        <v>1.86</v>
      </c>
      <c r="F320" s="14">
        <v>5487.86</v>
      </c>
      <c r="G320" s="14">
        <v>5486</v>
      </c>
      <c r="H320" s="14">
        <v>1.86</v>
      </c>
    </row>
    <row r="321" spans="2:8" ht="14.4" hidden="1" outlineLevel="1" thickBot="1" x14ac:dyDescent="0.3">
      <c r="B321" s="13" t="s">
        <v>70</v>
      </c>
      <c r="C321" s="14" t="s">
        <v>92</v>
      </c>
      <c r="D321" s="14" t="s">
        <v>92</v>
      </c>
      <c r="E321" s="14" t="s">
        <v>92</v>
      </c>
      <c r="F321" s="14" t="s">
        <v>92</v>
      </c>
      <c r="G321" s="14" t="s">
        <v>92</v>
      </c>
      <c r="H321" s="14" t="s">
        <v>92</v>
      </c>
    </row>
    <row r="322" spans="2:8" ht="14.4" hidden="1" outlineLevel="1" thickBot="1" x14ac:dyDescent="0.3">
      <c r="B322" s="13" t="s">
        <v>71</v>
      </c>
      <c r="C322" s="14">
        <v>45000</v>
      </c>
      <c r="D322" s="14">
        <v>45000</v>
      </c>
      <c r="E322" s="14" t="s">
        <v>92</v>
      </c>
      <c r="F322" s="14">
        <v>45000</v>
      </c>
      <c r="G322" s="14">
        <v>45000</v>
      </c>
      <c r="H322" s="14" t="s">
        <v>92</v>
      </c>
    </row>
    <row r="323" spans="2:8" ht="14.4" hidden="1" outlineLevel="1" thickBot="1" x14ac:dyDescent="0.3">
      <c r="B323" s="13" t="s">
        <v>72</v>
      </c>
      <c r="C323" s="14">
        <v>70323.11</v>
      </c>
      <c r="D323" s="14">
        <v>61703</v>
      </c>
      <c r="E323" s="14">
        <v>8620.11</v>
      </c>
      <c r="F323" s="14">
        <v>70323.11</v>
      </c>
      <c r="G323" s="14">
        <v>70323</v>
      </c>
      <c r="H323" s="14">
        <v>0.11</v>
      </c>
    </row>
    <row r="324" spans="2:8" ht="14.4" hidden="1" outlineLevel="1" thickBot="1" x14ac:dyDescent="0.3">
      <c r="B324" s="13" t="s">
        <v>73</v>
      </c>
      <c r="C324" s="14">
        <v>25029.46</v>
      </c>
      <c r="D324" s="14">
        <v>25029.5</v>
      </c>
      <c r="E324" s="14">
        <v>-0.04</v>
      </c>
      <c r="F324" s="14">
        <v>25029.46</v>
      </c>
      <c r="G324" s="14">
        <v>25029.5</v>
      </c>
      <c r="H324" s="14">
        <v>-0.04</v>
      </c>
    </row>
    <row r="325" spans="2:8" ht="14.4" hidden="1" outlineLevel="1" thickBot="1" x14ac:dyDescent="0.3">
      <c r="B325" s="13" t="s">
        <v>74</v>
      </c>
      <c r="C325" s="14">
        <v>71701.210000000006</v>
      </c>
      <c r="D325" s="14">
        <v>71701.2</v>
      </c>
      <c r="E325" s="14">
        <v>0.01</v>
      </c>
      <c r="F325" s="14">
        <v>71701.210000000006</v>
      </c>
      <c r="G325" s="14">
        <v>71701.2</v>
      </c>
      <c r="H325" s="14">
        <v>0.01</v>
      </c>
    </row>
    <row r="326" spans="2:8" ht="14.4" hidden="1" outlineLevel="1" thickBot="1" x14ac:dyDescent="0.3">
      <c r="B326" s="13" t="s">
        <v>75</v>
      </c>
      <c r="C326" s="14">
        <v>919007.26</v>
      </c>
      <c r="D326" s="14">
        <v>919007.3</v>
      </c>
      <c r="E326" s="14">
        <v>-0.04</v>
      </c>
      <c r="F326" s="14">
        <v>919007.26</v>
      </c>
      <c r="G326" s="14">
        <v>919007.3</v>
      </c>
      <c r="H326" s="14">
        <v>-0.04</v>
      </c>
    </row>
    <row r="327" spans="2:8" ht="14.4" hidden="1" outlineLevel="1" thickBot="1" x14ac:dyDescent="0.3">
      <c r="B327" s="13" t="s">
        <v>76</v>
      </c>
      <c r="C327" s="14">
        <v>91553.22</v>
      </c>
      <c r="D327" s="14">
        <v>91553.2</v>
      </c>
      <c r="E327" s="14">
        <v>0.02</v>
      </c>
      <c r="F327" s="14">
        <v>91553.22</v>
      </c>
      <c r="G327" s="14">
        <v>91553.2</v>
      </c>
      <c r="H327" s="14">
        <v>0.02</v>
      </c>
    </row>
    <row r="328" spans="2:8" ht="14.4" hidden="1" outlineLevel="1" thickBot="1" x14ac:dyDescent="0.3">
      <c r="B328" s="13" t="s">
        <v>77</v>
      </c>
      <c r="C328" s="14">
        <v>19493.78</v>
      </c>
      <c r="D328" s="14">
        <v>19493.8</v>
      </c>
      <c r="E328" s="14">
        <v>-0.02</v>
      </c>
      <c r="F328" s="14">
        <v>19493.78</v>
      </c>
      <c r="G328" s="14">
        <v>19493.8</v>
      </c>
      <c r="H328" s="14">
        <v>-0.02</v>
      </c>
    </row>
    <row r="329" spans="2:8" ht="14.4" hidden="1" outlineLevel="1" thickBot="1" x14ac:dyDescent="0.3">
      <c r="B329" s="13" t="s">
        <v>78</v>
      </c>
      <c r="C329" s="14">
        <v>109777.31</v>
      </c>
      <c r="D329" s="14">
        <v>109777</v>
      </c>
      <c r="E329" s="14">
        <v>0.31</v>
      </c>
      <c r="F329" s="14">
        <v>109777.31</v>
      </c>
      <c r="G329" s="14">
        <v>109777</v>
      </c>
      <c r="H329" s="14">
        <v>0.31</v>
      </c>
    </row>
    <row r="330" spans="2:8" ht="14.4" hidden="1" outlineLevel="1" thickBot="1" x14ac:dyDescent="0.3">
      <c r="B330" s="13" t="s">
        <v>79</v>
      </c>
      <c r="C330" s="14">
        <v>288976.67</v>
      </c>
      <c r="D330" s="14">
        <v>288977</v>
      </c>
      <c r="E330" s="14">
        <v>-0.33</v>
      </c>
      <c r="F330" s="14">
        <v>288976.67</v>
      </c>
      <c r="G330" s="14">
        <v>288977</v>
      </c>
      <c r="H330" s="14">
        <v>-0.33</v>
      </c>
    </row>
    <row r="331" spans="2:8" ht="14.4" collapsed="1" thickBot="1" x14ac:dyDescent="0.3">
      <c r="B331" s="16" t="s">
        <v>90</v>
      </c>
      <c r="C331" s="17">
        <f>SUM(C332:C341)</f>
        <v>8560.99</v>
      </c>
      <c r="D331" s="17">
        <f t="shared" ref="D331" si="48">SUM(D332:D341)</f>
        <v>8526.33</v>
      </c>
      <c r="E331" s="17">
        <f t="shared" ref="E331" si="49">SUM(E332:E341)</f>
        <v>34.65</v>
      </c>
      <c r="F331" s="17">
        <f t="shared" ref="F331" si="50">SUM(F332:F341)</f>
        <v>8560.99</v>
      </c>
      <c r="G331" s="17">
        <f t="shared" ref="G331" si="51">SUM(G332:G341)</f>
        <v>8526.33</v>
      </c>
      <c r="H331" s="17">
        <f t="shared" ref="H331" si="52">SUM(H332:H341)</f>
        <v>34.65</v>
      </c>
    </row>
    <row r="332" spans="2:8" ht="14.4" hidden="1" outlineLevel="1" thickBot="1" x14ac:dyDescent="0.3">
      <c r="B332" s="18" t="s">
        <v>80</v>
      </c>
      <c r="C332" s="19" t="s">
        <v>92</v>
      </c>
      <c r="D332" s="19" t="s">
        <v>92</v>
      </c>
      <c r="E332" s="19" t="s">
        <v>92</v>
      </c>
      <c r="F332" s="19" t="s">
        <v>92</v>
      </c>
      <c r="G332" s="19" t="s">
        <v>92</v>
      </c>
      <c r="H332" s="19" t="s">
        <v>92</v>
      </c>
    </row>
    <row r="333" spans="2:8" ht="27" hidden="1" outlineLevel="1" thickBot="1" x14ac:dyDescent="0.3">
      <c r="B333" s="18" t="s">
        <v>81</v>
      </c>
      <c r="C333" s="19" t="s">
        <v>92</v>
      </c>
      <c r="D333" s="19" t="s">
        <v>92</v>
      </c>
      <c r="E333" s="19" t="s">
        <v>92</v>
      </c>
      <c r="F333" s="19" t="s">
        <v>92</v>
      </c>
      <c r="G333" s="19" t="s">
        <v>92</v>
      </c>
      <c r="H333" s="19" t="s">
        <v>92</v>
      </c>
    </row>
    <row r="334" spans="2:8" ht="14.4" hidden="1" outlineLevel="1" thickBot="1" x14ac:dyDescent="0.3">
      <c r="B334" s="18" t="s">
        <v>82</v>
      </c>
      <c r="C334" s="19" t="s">
        <v>92</v>
      </c>
      <c r="D334" s="19" t="s">
        <v>92</v>
      </c>
      <c r="E334" s="19" t="s">
        <v>92</v>
      </c>
      <c r="F334" s="19" t="s">
        <v>92</v>
      </c>
      <c r="G334" s="19" t="s">
        <v>92</v>
      </c>
      <c r="H334" s="19" t="s">
        <v>92</v>
      </c>
    </row>
    <row r="335" spans="2:8" ht="14.4" hidden="1" outlineLevel="1" thickBot="1" x14ac:dyDescent="0.3">
      <c r="B335" s="18" t="s">
        <v>83</v>
      </c>
      <c r="C335" s="19">
        <v>4693.24</v>
      </c>
      <c r="D335" s="19">
        <v>4693.24</v>
      </c>
      <c r="E335" s="19">
        <v>-0.01</v>
      </c>
      <c r="F335" s="19">
        <v>4693.24</v>
      </c>
      <c r="G335" s="19">
        <v>4693.24</v>
      </c>
      <c r="H335" s="19">
        <v>-0.01</v>
      </c>
    </row>
    <row r="336" spans="2:8" ht="14.4" hidden="1" outlineLevel="1" thickBot="1" x14ac:dyDescent="0.3">
      <c r="B336" s="18" t="s">
        <v>84</v>
      </c>
      <c r="C336" s="19">
        <v>3462.55</v>
      </c>
      <c r="D336" s="19">
        <v>3463</v>
      </c>
      <c r="E336" s="19">
        <v>-0.45</v>
      </c>
      <c r="F336" s="19">
        <v>3462.55</v>
      </c>
      <c r="G336" s="19">
        <v>3463</v>
      </c>
      <c r="H336" s="19">
        <v>-0.45</v>
      </c>
    </row>
    <row r="337" spans="2:8" ht="14.4" hidden="1" outlineLevel="1" thickBot="1" x14ac:dyDescent="0.3">
      <c r="B337" s="18" t="s">
        <v>85</v>
      </c>
      <c r="C337" s="19">
        <v>0.4</v>
      </c>
      <c r="D337" s="19" t="s">
        <v>92</v>
      </c>
      <c r="E337" s="19">
        <v>0.4</v>
      </c>
      <c r="F337" s="19">
        <v>0.4</v>
      </c>
      <c r="G337" s="19" t="s">
        <v>92</v>
      </c>
      <c r="H337" s="19">
        <v>0.4</v>
      </c>
    </row>
    <row r="338" spans="2:8" ht="14.4" hidden="1" outlineLevel="1" thickBot="1" x14ac:dyDescent="0.3">
      <c r="B338" s="18" t="s">
        <v>86</v>
      </c>
      <c r="C338" s="19">
        <v>12.29</v>
      </c>
      <c r="D338" s="19">
        <v>12</v>
      </c>
      <c r="E338" s="19">
        <v>0.28999999999999998</v>
      </c>
      <c r="F338" s="19">
        <v>12.29</v>
      </c>
      <c r="G338" s="19">
        <v>12</v>
      </c>
      <c r="H338" s="19">
        <v>0.28999999999999998</v>
      </c>
    </row>
    <row r="339" spans="2:8" ht="14.4" hidden="1" outlineLevel="1" thickBot="1" x14ac:dyDescent="0.3">
      <c r="B339" s="18" t="s">
        <v>87</v>
      </c>
      <c r="C339" s="19">
        <v>387.04</v>
      </c>
      <c r="D339" s="19">
        <v>352.62</v>
      </c>
      <c r="E339" s="19">
        <v>34.42</v>
      </c>
      <c r="F339" s="19">
        <v>387.04</v>
      </c>
      <c r="G339" s="19">
        <v>352.62</v>
      </c>
      <c r="H339" s="19">
        <v>34.42</v>
      </c>
    </row>
    <row r="340" spans="2:8" ht="14.4" hidden="1" outlineLevel="1" thickBot="1" x14ac:dyDescent="0.3">
      <c r="B340" s="18" t="s">
        <v>88</v>
      </c>
      <c r="C340" s="19">
        <v>5.47</v>
      </c>
      <c r="D340" s="19">
        <v>5.47</v>
      </c>
      <c r="E340" s="19" t="s">
        <v>92</v>
      </c>
      <c r="F340" s="19">
        <v>5.47</v>
      </c>
      <c r="G340" s="19">
        <v>5.47</v>
      </c>
      <c r="H340" s="19" t="s">
        <v>92</v>
      </c>
    </row>
    <row r="341" spans="2:8" ht="14.4" hidden="1" outlineLevel="1" thickBot="1" x14ac:dyDescent="0.3">
      <c r="B341" s="18" t="s">
        <v>89</v>
      </c>
      <c r="C341" s="19" t="s">
        <v>92</v>
      </c>
      <c r="D341" s="19" t="s">
        <v>92</v>
      </c>
      <c r="E341" s="19" t="s">
        <v>92</v>
      </c>
      <c r="F341" s="19" t="s">
        <v>92</v>
      </c>
      <c r="G341" s="19" t="s">
        <v>92</v>
      </c>
      <c r="H341" s="19" t="s">
        <v>92</v>
      </c>
    </row>
    <row r="342" spans="2:8" ht="14.4" collapsed="1" thickBot="1" x14ac:dyDescent="0.3">
      <c r="B342" s="3" t="s">
        <v>96</v>
      </c>
      <c r="C342" s="21">
        <f>C343+C397+C415</f>
        <v>665085.03999999992</v>
      </c>
      <c r="D342" s="21">
        <f t="shared" ref="D342:H342" si="53">D343+D397+D415</f>
        <v>630162.20000000007</v>
      </c>
      <c r="E342" s="21">
        <f t="shared" si="53"/>
        <v>34922.840000000004</v>
      </c>
      <c r="F342" s="21">
        <f t="shared" si="53"/>
        <v>665085.03999999992</v>
      </c>
      <c r="G342" s="21">
        <f t="shared" si="53"/>
        <v>630162.20000000007</v>
      </c>
      <c r="H342" s="21">
        <f t="shared" si="53"/>
        <v>34922.840000000004</v>
      </c>
    </row>
    <row r="343" spans="2:8" ht="14.4" thickBot="1" x14ac:dyDescent="0.3">
      <c r="B343" s="6" t="s">
        <v>61</v>
      </c>
      <c r="C343" s="9">
        <f>SUM(C344:C396)</f>
        <v>665085.03999999992</v>
      </c>
      <c r="D343" s="9">
        <f t="shared" ref="D343" si="54">SUM(D344:D396)</f>
        <v>630162.20000000007</v>
      </c>
      <c r="E343" s="9">
        <f t="shared" ref="E343" si="55">SUM(E344:E396)</f>
        <v>34922.840000000004</v>
      </c>
      <c r="F343" s="9">
        <f t="shared" ref="F343" si="56">SUM(F344:F396)</f>
        <v>665085.03999999992</v>
      </c>
      <c r="G343" s="9">
        <f t="shared" ref="G343" si="57">SUM(G344:G396)</f>
        <v>630162.20000000007</v>
      </c>
      <c r="H343" s="9">
        <f t="shared" ref="H343" si="58">SUM(H344:H396)</f>
        <v>34922.840000000004</v>
      </c>
    </row>
    <row r="344" spans="2:8" ht="14.4" hidden="1" outlineLevel="1" thickBot="1" x14ac:dyDescent="0.3">
      <c r="B344" s="8" t="s">
        <v>6</v>
      </c>
      <c r="C344" s="10" t="s">
        <v>92</v>
      </c>
      <c r="D344" s="10" t="s">
        <v>92</v>
      </c>
      <c r="E344" s="10" t="s">
        <v>92</v>
      </c>
      <c r="F344" s="10" t="s">
        <v>92</v>
      </c>
      <c r="G344" s="10" t="s">
        <v>92</v>
      </c>
      <c r="H344" s="10" t="s">
        <v>92</v>
      </c>
    </row>
    <row r="345" spans="2:8" ht="27" hidden="1" outlineLevel="1" thickBot="1" x14ac:dyDescent="0.3">
      <c r="B345" s="8" t="s">
        <v>7</v>
      </c>
      <c r="C345" s="10" t="s">
        <v>92</v>
      </c>
      <c r="D345" s="10" t="s">
        <v>92</v>
      </c>
      <c r="E345" s="10" t="s">
        <v>92</v>
      </c>
      <c r="F345" s="10" t="s">
        <v>92</v>
      </c>
      <c r="G345" s="10" t="s">
        <v>92</v>
      </c>
      <c r="H345" s="10" t="s">
        <v>92</v>
      </c>
    </row>
    <row r="346" spans="2:8" ht="14.4" hidden="1" outlineLevel="1" thickBot="1" x14ac:dyDescent="0.3">
      <c r="B346" s="8" t="s">
        <v>10</v>
      </c>
      <c r="C346" s="10" t="s">
        <v>92</v>
      </c>
      <c r="D346" s="10" t="s">
        <v>92</v>
      </c>
      <c r="E346" s="10" t="s">
        <v>92</v>
      </c>
      <c r="F346" s="10" t="s">
        <v>92</v>
      </c>
      <c r="G346" s="10" t="s">
        <v>92</v>
      </c>
      <c r="H346" s="10" t="s">
        <v>92</v>
      </c>
    </row>
    <row r="347" spans="2:8" ht="14.4" hidden="1" outlineLevel="1" thickBot="1" x14ac:dyDescent="0.3">
      <c r="B347" s="8" t="s">
        <v>11</v>
      </c>
      <c r="C347" s="10" t="s">
        <v>92</v>
      </c>
      <c r="D347" s="10" t="s">
        <v>92</v>
      </c>
      <c r="E347" s="10" t="s">
        <v>92</v>
      </c>
      <c r="F347" s="10" t="s">
        <v>92</v>
      </c>
      <c r="G347" s="10" t="s">
        <v>92</v>
      </c>
      <c r="H347" s="10" t="s">
        <v>92</v>
      </c>
    </row>
    <row r="348" spans="2:8" ht="14.4" hidden="1" outlineLevel="1" thickBot="1" x14ac:dyDescent="0.3">
      <c r="B348" s="8" t="s">
        <v>12</v>
      </c>
      <c r="C348" s="10" t="s">
        <v>92</v>
      </c>
      <c r="D348" s="10" t="s">
        <v>92</v>
      </c>
      <c r="E348" s="10" t="s">
        <v>92</v>
      </c>
      <c r="F348" s="10" t="s">
        <v>92</v>
      </c>
      <c r="G348" s="10" t="s">
        <v>92</v>
      </c>
      <c r="H348" s="10" t="s">
        <v>92</v>
      </c>
    </row>
    <row r="349" spans="2:8" ht="14.4" hidden="1" outlineLevel="1" thickBot="1" x14ac:dyDescent="0.3">
      <c r="B349" s="8" t="s">
        <v>13</v>
      </c>
      <c r="C349" s="10" t="s">
        <v>92</v>
      </c>
      <c r="D349" s="10" t="s">
        <v>92</v>
      </c>
      <c r="E349" s="10" t="s">
        <v>92</v>
      </c>
      <c r="F349" s="10" t="s">
        <v>92</v>
      </c>
      <c r="G349" s="10" t="s">
        <v>92</v>
      </c>
      <c r="H349" s="10" t="s">
        <v>92</v>
      </c>
    </row>
    <row r="350" spans="2:8" ht="14.4" hidden="1" outlineLevel="1" thickBot="1" x14ac:dyDescent="0.3">
      <c r="B350" s="8" t="s">
        <v>14</v>
      </c>
      <c r="C350" s="10" t="s">
        <v>92</v>
      </c>
      <c r="D350" s="10" t="s">
        <v>92</v>
      </c>
      <c r="E350" s="10" t="s">
        <v>92</v>
      </c>
      <c r="F350" s="10" t="s">
        <v>92</v>
      </c>
      <c r="G350" s="10" t="s">
        <v>92</v>
      </c>
      <c r="H350" s="10" t="s">
        <v>92</v>
      </c>
    </row>
    <row r="351" spans="2:8" ht="14.4" hidden="1" outlineLevel="1" thickBot="1" x14ac:dyDescent="0.3">
      <c r="B351" s="8" t="s">
        <v>15</v>
      </c>
      <c r="C351" s="10" t="s">
        <v>92</v>
      </c>
      <c r="D351" s="10" t="s">
        <v>92</v>
      </c>
      <c r="E351" s="10" t="s">
        <v>92</v>
      </c>
      <c r="F351" s="10" t="s">
        <v>92</v>
      </c>
      <c r="G351" s="10" t="s">
        <v>92</v>
      </c>
      <c r="H351" s="10" t="s">
        <v>92</v>
      </c>
    </row>
    <row r="352" spans="2:8" ht="14.4" hidden="1" outlineLevel="1" thickBot="1" x14ac:dyDescent="0.3">
      <c r="B352" s="8" t="s">
        <v>16</v>
      </c>
      <c r="C352" s="10" t="s">
        <v>92</v>
      </c>
      <c r="D352" s="10" t="s">
        <v>92</v>
      </c>
      <c r="E352" s="10" t="s">
        <v>92</v>
      </c>
      <c r="F352" s="10" t="s">
        <v>92</v>
      </c>
      <c r="G352" s="10" t="s">
        <v>92</v>
      </c>
      <c r="H352" s="10" t="s">
        <v>92</v>
      </c>
    </row>
    <row r="353" spans="2:8" ht="14.4" hidden="1" outlineLevel="1" thickBot="1" x14ac:dyDescent="0.3">
      <c r="B353" s="8" t="s">
        <v>17</v>
      </c>
      <c r="C353" s="10" t="s">
        <v>92</v>
      </c>
      <c r="D353" s="10" t="s">
        <v>92</v>
      </c>
      <c r="E353" s="10" t="s">
        <v>92</v>
      </c>
      <c r="F353" s="10" t="s">
        <v>92</v>
      </c>
      <c r="G353" s="10" t="s">
        <v>92</v>
      </c>
      <c r="H353" s="10" t="s">
        <v>92</v>
      </c>
    </row>
    <row r="354" spans="2:8" ht="14.4" hidden="1" outlineLevel="1" thickBot="1" x14ac:dyDescent="0.3">
      <c r="B354" s="8" t="s">
        <v>18</v>
      </c>
      <c r="C354" s="10">
        <v>2496.83</v>
      </c>
      <c r="D354" s="10">
        <v>2496.8000000000002</v>
      </c>
      <c r="E354" s="10">
        <v>0.03</v>
      </c>
      <c r="F354" s="10">
        <v>2496.83</v>
      </c>
      <c r="G354" s="10">
        <v>2496.8000000000002</v>
      </c>
      <c r="H354" s="10">
        <v>0.03</v>
      </c>
    </row>
    <row r="355" spans="2:8" ht="14.4" hidden="1" outlineLevel="1" thickBot="1" x14ac:dyDescent="0.3">
      <c r="B355" s="8" t="s">
        <v>19</v>
      </c>
      <c r="C355" s="10" t="s">
        <v>92</v>
      </c>
      <c r="D355" s="10" t="s">
        <v>92</v>
      </c>
      <c r="E355" s="10" t="s">
        <v>92</v>
      </c>
      <c r="F355" s="10" t="s">
        <v>92</v>
      </c>
      <c r="G355" s="10" t="s">
        <v>92</v>
      </c>
      <c r="H355" s="10" t="s">
        <v>92</v>
      </c>
    </row>
    <row r="356" spans="2:8" ht="14.4" hidden="1" outlineLevel="1" thickBot="1" x14ac:dyDescent="0.3">
      <c r="B356" s="8" t="s">
        <v>20</v>
      </c>
      <c r="C356" s="10" t="s">
        <v>92</v>
      </c>
      <c r="D356" s="10" t="s">
        <v>92</v>
      </c>
      <c r="E356" s="10" t="s">
        <v>92</v>
      </c>
      <c r="F356" s="10" t="s">
        <v>92</v>
      </c>
      <c r="G356" s="10" t="s">
        <v>92</v>
      </c>
      <c r="H356" s="10" t="s">
        <v>92</v>
      </c>
    </row>
    <row r="357" spans="2:8" ht="14.4" hidden="1" outlineLevel="1" thickBot="1" x14ac:dyDescent="0.3">
      <c r="B357" s="8" t="s">
        <v>21</v>
      </c>
      <c r="C357" s="10" t="s">
        <v>92</v>
      </c>
      <c r="D357" s="10" t="s">
        <v>92</v>
      </c>
      <c r="E357" s="10" t="s">
        <v>92</v>
      </c>
      <c r="F357" s="10" t="s">
        <v>92</v>
      </c>
      <c r="G357" s="10" t="s">
        <v>92</v>
      </c>
      <c r="H357" s="10" t="s">
        <v>92</v>
      </c>
    </row>
    <row r="358" spans="2:8" ht="14.4" hidden="1" outlineLevel="1" thickBot="1" x14ac:dyDescent="0.3">
      <c r="B358" s="8" t="s">
        <v>22</v>
      </c>
      <c r="C358" s="10" t="s">
        <v>92</v>
      </c>
      <c r="D358" s="10" t="s">
        <v>92</v>
      </c>
      <c r="E358" s="10" t="s">
        <v>92</v>
      </c>
      <c r="F358" s="10" t="s">
        <v>92</v>
      </c>
      <c r="G358" s="10" t="s">
        <v>92</v>
      </c>
      <c r="H358" s="10" t="s">
        <v>92</v>
      </c>
    </row>
    <row r="359" spans="2:8" ht="27" hidden="1" outlineLevel="1" thickBot="1" x14ac:dyDescent="0.3">
      <c r="B359" s="8" t="s">
        <v>23</v>
      </c>
      <c r="C359" s="10" t="s">
        <v>92</v>
      </c>
      <c r="D359" s="10" t="s">
        <v>92</v>
      </c>
      <c r="E359" s="10" t="s">
        <v>92</v>
      </c>
      <c r="F359" s="10" t="s">
        <v>92</v>
      </c>
      <c r="G359" s="10" t="s">
        <v>92</v>
      </c>
      <c r="H359" s="10" t="s">
        <v>92</v>
      </c>
    </row>
    <row r="360" spans="2:8" ht="14.4" hidden="1" outlineLevel="1" thickBot="1" x14ac:dyDescent="0.3">
      <c r="B360" s="8" t="s">
        <v>24</v>
      </c>
      <c r="C360" s="10" t="s">
        <v>92</v>
      </c>
      <c r="D360" s="10" t="s">
        <v>92</v>
      </c>
      <c r="E360" s="10" t="s">
        <v>92</v>
      </c>
      <c r="F360" s="10" t="s">
        <v>92</v>
      </c>
      <c r="G360" s="10" t="s">
        <v>92</v>
      </c>
      <c r="H360" s="10" t="s">
        <v>92</v>
      </c>
    </row>
    <row r="361" spans="2:8" ht="14.4" hidden="1" outlineLevel="1" thickBot="1" x14ac:dyDescent="0.3">
      <c r="B361" s="8" t="s">
        <v>25</v>
      </c>
      <c r="C361" s="10" t="s">
        <v>92</v>
      </c>
      <c r="D361" s="10" t="s">
        <v>92</v>
      </c>
      <c r="E361" s="10" t="s">
        <v>92</v>
      </c>
      <c r="F361" s="10" t="s">
        <v>92</v>
      </c>
      <c r="G361" s="10" t="s">
        <v>92</v>
      </c>
      <c r="H361" s="10" t="s">
        <v>92</v>
      </c>
    </row>
    <row r="362" spans="2:8" ht="14.4" hidden="1" outlineLevel="1" thickBot="1" x14ac:dyDescent="0.3">
      <c r="B362" s="8" t="s">
        <v>26</v>
      </c>
      <c r="C362" s="10" t="s">
        <v>92</v>
      </c>
      <c r="D362" s="10" t="s">
        <v>92</v>
      </c>
      <c r="E362" s="10" t="s">
        <v>92</v>
      </c>
      <c r="F362" s="10" t="s">
        <v>92</v>
      </c>
      <c r="G362" s="10" t="s">
        <v>92</v>
      </c>
      <c r="H362" s="10" t="s">
        <v>92</v>
      </c>
    </row>
    <row r="363" spans="2:8" ht="14.4" hidden="1" outlineLevel="1" thickBot="1" x14ac:dyDescent="0.3">
      <c r="B363" s="8" t="s">
        <v>27</v>
      </c>
      <c r="C363" s="10" t="s">
        <v>92</v>
      </c>
      <c r="D363" s="10" t="s">
        <v>92</v>
      </c>
      <c r="E363" s="10" t="s">
        <v>92</v>
      </c>
      <c r="F363" s="10" t="s">
        <v>92</v>
      </c>
      <c r="G363" s="10" t="s">
        <v>92</v>
      </c>
      <c r="H363" s="10" t="s">
        <v>92</v>
      </c>
    </row>
    <row r="364" spans="2:8" ht="14.4" hidden="1" outlineLevel="1" thickBot="1" x14ac:dyDescent="0.3">
      <c r="B364" s="8" t="s">
        <v>28</v>
      </c>
      <c r="C364" s="10" t="s">
        <v>92</v>
      </c>
      <c r="D364" s="10" t="s">
        <v>92</v>
      </c>
      <c r="E364" s="10" t="s">
        <v>92</v>
      </c>
      <c r="F364" s="10" t="s">
        <v>92</v>
      </c>
      <c r="G364" s="10" t="s">
        <v>92</v>
      </c>
      <c r="H364" s="10" t="s">
        <v>92</v>
      </c>
    </row>
    <row r="365" spans="2:8" ht="14.4" hidden="1" outlineLevel="1" thickBot="1" x14ac:dyDescent="0.3">
      <c r="B365" s="8" t="s">
        <v>29</v>
      </c>
      <c r="C365" s="10" t="s">
        <v>92</v>
      </c>
      <c r="D365" s="10" t="s">
        <v>92</v>
      </c>
      <c r="E365" s="10" t="s">
        <v>92</v>
      </c>
      <c r="F365" s="10" t="s">
        <v>92</v>
      </c>
      <c r="G365" s="10" t="s">
        <v>92</v>
      </c>
      <c r="H365" s="10" t="s">
        <v>92</v>
      </c>
    </row>
    <row r="366" spans="2:8" ht="14.4" hidden="1" outlineLevel="1" thickBot="1" x14ac:dyDescent="0.3">
      <c r="B366" s="8" t="s">
        <v>30</v>
      </c>
      <c r="C366" s="10" t="s">
        <v>92</v>
      </c>
      <c r="D366" s="10" t="s">
        <v>92</v>
      </c>
      <c r="E366" s="10" t="s">
        <v>92</v>
      </c>
      <c r="F366" s="10" t="s">
        <v>92</v>
      </c>
      <c r="G366" s="10" t="s">
        <v>92</v>
      </c>
      <c r="H366" s="10" t="s">
        <v>92</v>
      </c>
    </row>
    <row r="367" spans="2:8" ht="14.4" hidden="1" outlineLevel="1" thickBot="1" x14ac:dyDescent="0.3">
      <c r="B367" s="8" t="s">
        <v>31</v>
      </c>
      <c r="C367" s="10" t="s">
        <v>92</v>
      </c>
      <c r="D367" s="10" t="s">
        <v>92</v>
      </c>
      <c r="E367" s="10" t="s">
        <v>92</v>
      </c>
      <c r="F367" s="10" t="s">
        <v>92</v>
      </c>
      <c r="G367" s="10" t="s">
        <v>92</v>
      </c>
      <c r="H367" s="10" t="s">
        <v>92</v>
      </c>
    </row>
    <row r="368" spans="2:8" ht="14.4" hidden="1" outlineLevel="1" thickBot="1" x14ac:dyDescent="0.3">
      <c r="B368" s="8" t="s">
        <v>32</v>
      </c>
      <c r="C368" s="10" t="s">
        <v>92</v>
      </c>
      <c r="D368" s="10" t="s">
        <v>92</v>
      </c>
      <c r="E368" s="10" t="s">
        <v>92</v>
      </c>
      <c r="F368" s="10" t="s">
        <v>92</v>
      </c>
      <c r="G368" s="10" t="s">
        <v>92</v>
      </c>
      <c r="H368" s="10" t="s">
        <v>92</v>
      </c>
    </row>
    <row r="369" spans="2:8" ht="14.4" hidden="1" outlineLevel="1" thickBot="1" x14ac:dyDescent="0.3">
      <c r="B369" s="8" t="s">
        <v>33</v>
      </c>
      <c r="C369" s="10" t="s">
        <v>92</v>
      </c>
      <c r="D369" s="10" t="s">
        <v>92</v>
      </c>
      <c r="E369" s="10" t="s">
        <v>92</v>
      </c>
      <c r="F369" s="10" t="s">
        <v>92</v>
      </c>
      <c r="G369" s="10" t="s">
        <v>92</v>
      </c>
      <c r="H369" s="10" t="s">
        <v>92</v>
      </c>
    </row>
    <row r="370" spans="2:8" ht="14.4" hidden="1" outlineLevel="1" thickBot="1" x14ac:dyDescent="0.3">
      <c r="B370" s="8" t="s">
        <v>34</v>
      </c>
      <c r="C370" s="10" t="s">
        <v>92</v>
      </c>
      <c r="D370" s="10" t="s">
        <v>92</v>
      </c>
      <c r="E370" s="10" t="s">
        <v>92</v>
      </c>
      <c r="F370" s="10" t="s">
        <v>92</v>
      </c>
      <c r="G370" s="10" t="s">
        <v>92</v>
      </c>
      <c r="H370" s="10" t="s">
        <v>92</v>
      </c>
    </row>
    <row r="371" spans="2:8" ht="14.4" hidden="1" outlineLevel="1" thickBot="1" x14ac:dyDescent="0.3">
      <c r="B371" s="8" t="s">
        <v>35</v>
      </c>
      <c r="C371" s="10" t="s">
        <v>92</v>
      </c>
      <c r="D371" s="10" t="s">
        <v>92</v>
      </c>
      <c r="E371" s="10" t="s">
        <v>92</v>
      </c>
      <c r="F371" s="10" t="s">
        <v>92</v>
      </c>
      <c r="G371" s="10" t="s">
        <v>92</v>
      </c>
      <c r="H371" s="10" t="s">
        <v>92</v>
      </c>
    </row>
    <row r="372" spans="2:8" ht="14.4" hidden="1" outlineLevel="1" thickBot="1" x14ac:dyDescent="0.3">
      <c r="B372" s="8" t="s">
        <v>36</v>
      </c>
      <c r="C372" s="10" t="s">
        <v>92</v>
      </c>
      <c r="D372" s="10" t="s">
        <v>92</v>
      </c>
      <c r="E372" s="10" t="s">
        <v>92</v>
      </c>
      <c r="F372" s="10" t="s">
        <v>92</v>
      </c>
      <c r="G372" s="10" t="s">
        <v>92</v>
      </c>
      <c r="H372" s="10" t="s">
        <v>92</v>
      </c>
    </row>
    <row r="373" spans="2:8" ht="27" hidden="1" outlineLevel="1" thickBot="1" x14ac:dyDescent="0.3">
      <c r="B373" s="8" t="s">
        <v>37</v>
      </c>
      <c r="C373" s="10" t="s">
        <v>92</v>
      </c>
      <c r="D373" s="10" t="s">
        <v>92</v>
      </c>
      <c r="E373" s="10" t="s">
        <v>92</v>
      </c>
      <c r="F373" s="10" t="s">
        <v>92</v>
      </c>
      <c r="G373" s="10" t="s">
        <v>92</v>
      </c>
      <c r="H373" s="10" t="s">
        <v>92</v>
      </c>
    </row>
    <row r="374" spans="2:8" ht="14.4" hidden="1" outlineLevel="1" thickBot="1" x14ac:dyDescent="0.3">
      <c r="B374" s="8" t="s">
        <v>38</v>
      </c>
      <c r="C374" s="10" t="s">
        <v>92</v>
      </c>
      <c r="D374" s="10" t="s">
        <v>92</v>
      </c>
      <c r="E374" s="10" t="s">
        <v>92</v>
      </c>
      <c r="F374" s="10" t="s">
        <v>92</v>
      </c>
      <c r="G374" s="10" t="s">
        <v>92</v>
      </c>
      <c r="H374" s="10" t="s">
        <v>92</v>
      </c>
    </row>
    <row r="375" spans="2:8" ht="14.4" hidden="1" outlineLevel="1" thickBot="1" x14ac:dyDescent="0.3">
      <c r="B375" s="8" t="s">
        <v>39</v>
      </c>
      <c r="C375" s="10" t="s">
        <v>92</v>
      </c>
      <c r="D375" s="10" t="s">
        <v>92</v>
      </c>
      <c r="E375" s="10" t="s">
        <v>92</v>
      </c>
      <c r="F375" s="10" t="s">
        <v>92</v>
      </c>
      <c r="G375" s="10" t="s">
        <v>92</v>
      </c>
      <c r="H375" s="10" t="s">
        <v>92</v>
      </c>
    </row>
    <row r="376" spans="2:8" ht="14.4" hidden="1" outlineLevel="1" thickBot="1" x14ac:dyDescent="0.3">
      <c r="B376" s="8" t="s">
        <v>40</v>
      </c>
      <c r="C376" s="10" t="s">
        <v>92</v>
      </c>
      <c r="D376" s="10" t="s">
        <v>92</v>
      </c>
      <c r="E376" s="10" t="s">
        <v>92</v>
      </c>
      <c r="F376" s="10" t="s">
        <v>92</v>
      </c>
      <c r="G376" s="10" t="s">
        <v>92</v>
      </c>
      <c r="H376" s="10" t="s">
        <v>92</v>
      </c>
    </row>
    <row r="377" spans="2:8" ht="14.4" hidden="1" outlineLevel="1" thickBot="1" x14ac:dyDescent="0.3">
      <c r="B377" s="8" t="s">
        <v>41</v>
      </c>
      <c r="C377" s="10" t="s">
        <v>92</v>
      </c>
      <c r="D377" s="10" t="s">
        <v>92</v>
      </c>
      <c r="E377" s="10" t="s">
        <v>92</v>
      </c>
      <c r="F377" s="10" t="s">
        <v>92</v>
      </c>
      <c r="G377" s="10" t="s">
        <v>92</v>
      </c>
      <c r="H377" s="10" t="s">
        <v>92</v>
      </c>
    </row>
    <row r="378" spans="2:8" ht="27" hidden="1" outlineLevel="1" thickBot="1" x14ac:dyDescent="0.3">
      <c r="B378" s="8" t="s">
        <v>42</v>
      </c>
      <c r="C378" s="10" t="s">
        <v>92</v>
      </c>
      <c r="D378" s="10" t="s">
        <v>92</v>
      </c>
      <c r="E378" s="10" t="s">
        <v>92</v>
      </c>
      <c r="F378" s="10" t="s">
        <v>92</v>
      </c>
      <c r="G378" s="10" t="s">
        <v>92</v>
      </c>
      <c r="H378" s="10" t="s">
        <v>92</v>
      </c>
    </row>
    <row r="379" spans="2:8" ht="14.4" hidden="1" outlineLevel="1" thickBot="1" x14ac:dyDescent="0.3">
      <c r="B379" s="8" t="s">
        <v>43</v>
      </c>
      <c r="C379" s="10" t="s">
        <v>92</v>
      </c>
      <c r="D379" s="10" t="s">
        <v>92</v>
      </c>
      <c r="E379" s="10" t="s">
        <v>92</v>
      </c>
      <c r="F379" s="10" t="s">
        <v>92</v>
      </c>
      <c r="G379" s="10" t="s">
        <v>92</v>
      </c>
      <c r="H379" s="10" t="s">
        <v>92</v>
      </c>
    </row>
    <row r="380" spans="2:8" ht="14.4" hidden="1" outlineLevel="1" thickBot="1" x14ac:dyDescent="0.3">
      <c r="B380" s="8" t="s">
        <v>44</v>
      </c>
      <c r="C380" s="10" t="s">
        <v>92</v>
      </c>
      <c r="D380" s="10" t="s">
        <v>92</v>
      </c>
      <c r="E380" s="10" t="s">
        <v>92</v>
      </c>
      <c r="F380" s="10" t="s">
        <v>92</v>
      </c>
      <c r="G380" s="10" t="s">
        <v>92</v>
      </c>
      <c r="H380" s="10" t="s">
        <v>92</v>
      </c>
    </row>
    <row r="381" spans="2:8" ht="14.4" hidden="1" outlineLevel="1" thickBot="1" x14ac:dyDescent="0.3">
      <c r="B381" s="8" t="s">
        <v>45</v>
      </c>
      <c r="C381" s="10" t="s">
        <v>92</v>
      </c>
      <c r="D381" s="10" t="s">
        <v>92</v>
      </c>
      <c r="E381" s="10" t="s">
        <v>92</v>
      </c>
      <c r="F381" s="10" t="s">
        <v>92</v>
      </c>
      <c r="G381" s="10" t="s">
        <v>92</v>
      </c>
      <c r="H381" s="10" t="s">
        <v>92</v>
      </c>
    </row>
    <row r="382" spans="2:8" ht="14.4" hidden="1" outlineLevel="1" thickBot="1" x14ac:dyDescent="0.3">
      <c r="B382" s="8" t="s">
        <v>46</v>
      </c>
      <c r="C382" s="10" t="s">
        <v>92</v>
      </c>
      <c r="D382" s="10" t="s">
        <v>92</v>
      </c>
      <c r="E382" s="10" t="s">
        <v>92</v>
      </c>
      <c r="F382" s="10" t="s">
        <v>92</v>
      </c>
      <c r="G382" s="10" t="s">
        <v>92</v>
      </c>
      <c r="H382" s="10" t="s">
        <v>92</v>
      </c>
    </row>
    <row r="383" spans="2:8" ht="14.4" hidden="1" outlineLevel="1" thickBot="1" x14ac:dyDescent="0.3">
      <c r="B383" s="8" t="s">
        <v>47</v>
      </c>
      <c r="C383" s="10" t="s">
        <v>92</v>
      </c>
      <c r="D383" s="10" t="s">
        <v>92</v>
      </c>
      <c r="E383" s="10" t="s">
        <v>92</v>
      </c>
      <c r="F383" s="10" t="s">
        <v>92</v>
      </c>
      <c r="G383" s="10" t="s">
        <v>92</v>
      </c>
      <c r="H383" s="10" t="s">
        <v>92</v>
      </c>
    </row>
    <row r="384" spans="2:8" ht="14.4" hidden="1" outlineLevel="1" thickBot="1" x14ac:dyDescent="0.3">
      <c r="B384" s="8" t="s">
        <v>48</v>
      </c>
      <c r="C384" s="10">
        <v>567589.73</v>
      </c>
      <c r="D384" s="10">
        <v>532667</v>
      </c>
      <c r="E384" s="10">
        <v>34922.730000000003</v>
      </c>
      <c r="F384" s="10">
        <v>567589.73</v>
      </c>
      <c r="G384" s="10">
        <v>532667</v>
      </c>
      <c r="H384" s="10">
        <v>34922.730000000003</v>
      </c>
    </row>
    <row r="385" spans="2:8" ht="14.4" hidden="1" outlineLevel="1" thickBot="1" x14ac:dyDescent="0.3">
      <c r="B385" s="8" t="s">
        <v>49</v>
      </c>
      <c r="C385" s="10" t="s">
        <v>92</v>
      </c>
      <c r="D385" s="10" t="s">
        <v>92</v>
      </c>
      <c r="E385" s="10" t="s">
        <v>92</v>
      </c>
      <c r="F385" s="10" t="s">
        <v>92</v>
      </c>
      <c r="G385" s="10" t="s">
        <v>92</v>
      </c>
      <c r="H385" s="10" t="s">
        <v>92</v>
      </c>
    </row>
    <row r="386" spans="2:8" ht="14.4" hidden="1" outlineLevel="1" thickBot="1" x14ac:dyDescent="0.3">
      <c r="B386" s="8" t="s">
        <v>50</v>
      </c>
      <c r="C386" s="10" t="s">
        <v>92</v>
      </c>
      <c r="D386" s="10" t="s">
        <v>92</v>
      </c>
      <c r="E386" s="10" t="s">
        <v>92</v>
      </c>
      <c r="F386" s="10" t="s">
        <v>92</v>
      </c>
      <c r="G386" s="10" t="s">
        <v>92</v>
      </c>
      <c r="H386" s="10" t="s">
        <v>92</v>
      </c>
    </row>
    <row r="387" spans="2:8" ht="14.4" hidden="1" outlineLevel="1" thickBot="1" x14ac:dyDescent="0.3">
      <c r="B387" s="8" t="s">
        <v>51</v>
      </c>
      <c r="C387" s="10" t="s">
        <v>92</v>
      </c>
      <c r="D387" s="10" t="s">
        <v>92</v>
      </c>
      <c r="E387" s="10" t="s">
        <v>92</v>
      </c>
      <c r="F387" s="10" t="s">
        <v>92</v>
      </c>
      <c r="G387" s="10" t="s">
        <v>92</v>
      </c>
      <c r="H387" s="10" t="s">
        <v>92</v>
      </c>
    </row>
    <row r="388" spans="2:8" ht="14.4" hidden="1" outlineLevel="1" thickBot="1" x14ac:dyDescent="0.3">
      <c r="B388" s="8" t="s">
        <v>52</v>
      </c>
      <c r="C388" s="10" t="s">
        <v>92</v>
      </c>
      <c r="D388" s="10" t="s">
        <v>92</v>
      </c>
      <c r="E388" s="10" t="s">
        <v>92</v>
      </c>
      <c r="F388" s="10" t="s">
        <v>92</v>
      </c>
      <c r="G388" s="10" t="s">
        <v>92</v>
      </c>
      <c r="H388" s="10" t="s">
        <v>92</v>
      </c>
    </row>
    <row r="389" spans="2:8" ht="14.4" hidden="1" outlineLevel="1" thickBot="1" x14ac:dyDescent="0.3">
      <c r="B389" s="8" t="s">
        <v>53</v>
      </c>
      <c r="C389" s="10" t="s">
        <v>92</v>
      </c>
      <c r="D389" s="10" t="s">
        <v>92</v>
      </c>
      <c r="E389" s="10" t="s">
        <v>92</v>
      </c>
      <c r="F389" s="10" t="s">
        <v>92</v>
      </c>
      <c r="G389" s="10" t="s">
        <v>92</v>
      </c>
      <c r="H389" s="10" t="s">
        <v>92</v>
      </c>
    </row>
    <row r="390" spans="2:8" ht="14.4" hidden="1" outlineLevel="1" thickBot="1" x14ac:dyDescent="0.3">
      <c r="B390" s="8" t="s">
        <v>54</v>
      </c>
      <c r="C390" s="10" t="s">
        <v>92</v>
      </c>
      <c r="D390" s="10" t="s">
        <v>92</v>
      </c>
      <c r="E390" s="10" t="s">
        <v>92</v>
      </c>
      <c r="F390" s="10" t="s">
        <v>92</v>
      </c>
      <c r="G390" s="10" t="s">
        <v>92</v>
      </c>
      <c r="H390" s="10" t="s">
        <v>92</v>
      </c>
    </row>
    <row r="391" spans="2:8" ht="27" hidden="1" outlineLevel="1" thickBot="1" x14ac:dyDescent="0.3">
      <c r="B391" s="8" t="s">
        <v>55</v>
      </c>
      <c r="C391" s="10" t="s">
        <v>92</v>
      </c>
      <c r="D391" s="10" t="s">
        <v>92</v>
      </c>
      <c r="E391" s="10" t="s">
        <v>92</v>
      </c>
      <c r="F391" s="10" t="s">
        <v>92</v>
      </c>
      <c r="G391" s="10" t="s">
        <v>92</v>
      </c>
      <c r="H391" s="10" t="s">
        <v>92</v>
      </c>
    </row>
    <row r="392" spans="2:8" ht="14.4" hidden="1" outlineLevel="1" thickBot="1" x14ac:dyDescent="0.3">
      <c r="B392" s="8" t="s">
        <v>56</v>
      </c>
      <c r="C392" s="10">
        <v>7512.83</v>
      </c>
      <c r="D392" s="10">
        <v>7512.8</v>
      </c>
      <c r="E392" s="10">
        <v>0.03</v>
      </c>
      <c r="F392" s="10">
        <v>7512.83</v>
      </c>
      <c r="G392" s="10">
        <v>7512.8</v>
      </c>
      <c r="H392" s="10">
        <v>0.03</v>
      </c>
    </row>
    <row r="393" spans="2:8" ht="14.4" hidden="1" outlineLevel="1" thickBot="1" x14ac:dyDescent="0.3">
      <c r="B393" s="8" t="s">
        <v>57</v>
      </c>
      <c r="C393" s="10" t="s">
        <v>92</v>
      </c>
      <c r="D393" s="10" t="s">
        <v>92</v>
      </c>
      <c r="E393" s="10" t="s">
        <v>92</v>
      </c>
      <c r="F393" s="10" t="s">
        <v>92</v>
      </c>
      <c r="G393" s="10" t="s">
        <v>92</v>
      </c>
      <c r="H393" s="10" t="s">
        <v>92</v>
      </c>
    </row>
    <row r="394" spans="2:8" ht="27" hidden="1" outlineLevel="1" thickBot="1" x14ac:dyDescent="0.3">
      <c r="B394" s="8" t="s">
        <v>58</v>
      </c>
      <c r="C394" s="10" t="s">
        <v>92</v>
      </c>
      <c r="D394" s="10" t="s">
        <v>92</v>
      </c>
      <c r="E394" s="10" t="s">
        <v>92</v>
      </c>
      <c r="F394" s="10" t="s">
        <v>92</v>
      </c>
      <c r="G394" s="10" t="s">
        <v>92</v>
      </c>
      <c r="H394" s="10" t="s">
        <v>92</v>
      </c>
    </row>
    <row r="395" spans="2:8" ht="14.4" hidden="1" outlineLevel="1" thickBot="1" x14ac:dyDescent="0.3">
      <c r="B395" s="8" t="s">
        <v>59</v>
      </c>
      <c r="C395" s="10" t="s">
        <v>92</v>
      </c>
      <c r="D395" s="10" t="s">
        <v>92</v>
      </c>
      <c r="E395" s="10" t="s">
        <v>92</v>
      </c>
      <c r="F395" s="10" t="s">
        <v>92</v>
      </c>
      <c r="G395" s="10" t="s">
        <v>92</v>
      </c>
      <c r="H395" s="10" t="s">
        <v>92</v>
      </c>
    </row>
    <row r="396" spans="2:8" ht="14.4" hidden="1" outlineLevel="1" thickBot="1" x14ac:dyDescent="0.3">
      <c r="B396" s="8" t="s">
        <v>60</v>
      </c>
      <c r="C396" s="10">
        <v>87485.65</v>
      </c>
      <c r="D396" s="10">
        <v>87485.6</v>
      </c>
      <c r="E396" s="10">
        <v>0.05</v>
      </c>
      <c r="F396" s="10">
        <v>87485.65</v>
      </c>
      <c r="G396" s="10">
        <v>87485.6</v>
      </c>
      <c r="H396" s="10">
        <v>0.05</v>
      </c>
    </row>
    <row r="397" spans="2:8" ht="14.4" collapsed="1" thickBot="1" x14ac:dyDescent="0.3">
      <c r="B397" s="11" t="s">
        <v>62</v>
      </c>
      <c r="C397" s="12">
        <f>SUM(C398:C414)</f>
        <v>0</v>
      </c>
      <c r="D397" s="12">
        <f t="shared" ref="D397" si="59">SUM(D398:D414)</f>
        <v>0</v>
      </c>
      <c r="E397" s="12">
        <f t="shared" ref="E397" si="60">SUM(E398:E414)</f>
        <v>0</v>
      </c>
      <c r="F397" s="12">
        <f t="shared" ref="F397" si="61">SUM(F398:F414)</f>
        <v>0</v>
      </c>
      <c r="G397" s="12">
        <f t="shared" ref="G397" si="62">SUM(G398:G414)</f>
        <v>0</v>
      </c>
      <c r="H397" s="12">
        <f t="shared" ref="H397" si="63">SUM(H398:H414)</f>
        <v>0</v>
      </c>
    </row>
    <row r="398" spans="2:8" ht="14.4" hidden="1" outlineLevel="1" thickBot="1" x14ac:dyDescent="0.3">
      <c r="B398" s="13" t="s">
        <v>63</v>
      </c>
      <c r="C398" s="15" t="s">
        <v>92</v>
      </c>
      <c r="D398" s="15" t="s">
        <v>92</v>
      </c>
      <c r="E398" s="15" t="s">
        <v>92</v>
      </c>
      <c r="F398" s="15" t="s">
        <v>92</v>
      </c>
      <c r="G398" s="15" t="s">
        <v>92</v>
      </c>
      <c r="H398" s="15" t="s">
        <v>92</v>
      </c>
    </row>
    <row r="399" spans="2:8" ht="14.4" hidden="1" outlineLevel="1" thickBot="1" x14ac:dyDescent="0.3">
      <c r="B399" s="13" t="s">
        <v>64</v>
      </c>
      <c r="C399" s="15" t="s">
        <v>92</v>
      </c>
      <c r="D399" s="15" t="s">
        <v>92</v>
      </c>
      <c r="E399" s="15" t="s">
        <v>92</v>
      </c>
      <c r="F399" s="15" t="s">
        <v>92</v>
      </c>
      <c r="G399" s="15" t="s">
        <v>92</v>
      </c>
      <c r="H399" s="15" t="s">
        <v>92</v>
      </c>
    </row>
    <row r="400" spans="2:8" ht="14.4" hidden="1" outlineLevel="1" thickBot="1" x14ac:dyDescent="0.3">
      <c r="B400" s="13" t="s">
        <v>65</v>
      </c>
      <c r="C400" s="15" t="s">
        <v>92</v>
      </c>
      <c r="D400" s="15" t="s">
        <v>92</v>
      </c>
      <c r="E400" s="15" t="s">
        <v>92</v>
      </c>
      <c r="F400" s="15" t="s">
        <v>92</v>
      </c>
      <c r="G400" s="15" t="s">
        <v>92</v>
      </c>
      <c r="H400" s="15" t="s">
        <v>92</v>
      </c>
    </row>
    <row r="401" spans="2:8" ht="14.4" hidden="1" outlineLevel="1" thickBot="1" x14ac:dyDescent="0.3">
      <c r="B401" s="13" t="s">
        <v>66</v>
      </c>
      <c r="C401" s="15" t="s">
        <v>92</v>
      </c>
      <c r="D401" s="15" t="s">
        <v>92</v>
      </c>
      <c r="E401" s="15" t="s">
        <v>92</v>
      </c>
      <c r="F401" s="15" t="s">
        <v>92</v>
      </c>
      <c r="G401" s="15" t="s">
        <v>92</v>
      </c>
      <c r="H401" s="15" t="s">
        <v>92</v>
      </c>
    </row>
    <row r="402" spans="2:8" ht="14.4" hidden="1" outlineLevel="1" thickBot="1" x14ac:dyDescent="0.3">
      <c r="B402" s="13" t="s">
        <v>67</v>
      </c>
      <c r="C402" s="15" t="s">
        <v>92</v>
      </c>
      <c r="D402" s="15" t="s">
        <v>92</v>
      </c>
      <c r="E402" s="15" t="s">
        <v>92</v>
      </c>
      <c r="F402" s="15" t="s">
        <v>92</v>
      </c>
      <c r="G402" s="15" t="s">
        <v>92</v>
      </c>
      <c r="H402" s="15" t="s">
        <v>92</v>
      </c>
    </row>
    <row r="403" spans="2:8" ht="14.4" hidden="1" outlineLevel="1" thickBot="1" x14ac:dyDescent="0.3">
      <c r="B403" s="13" t="s">
        <v>68</v>
      </c>
      <c r="C403" s="15" t="s">
        <v>92</v>
      </c>
      <c r="D403" s="15" t="s">
        <v>92</v>
      </c>
      <c r="E403" s="15" t="s">
        <v>92</v>
      </c>
      <c r="F403" s="15" t="s">
        <v>92</v>
      </c>
      <c r="G403" s="15" t="s">
        <v>92</v>
      </c>
      <c r="H403" s="15" t="s">
        <v>92</v>
      </c>
    </row>
    <row r="404" spans="2:8" ht="14.4" hidden="1" outlineLevel="1" thickBot="1" x14ac:dyDescent="0.3">
      <c r="B404" s="13" t="s">
        <v>69</v>
      </c>
      <c r="C404" s="15" t="s">
        <v>92</v>
      </c>
      <c r="D404" s="15" t="s">
        <v>92</v>
      </c>
      <c r="E404" s="15" t="s">
        <v>92</v>
      </c>
      <c r="F404" s="15" t="s">
        <v>92</v>
      </c>
      <c r="G404" s="15" t="s">
        <v>92</v>
      </c>
      <c r="H404" s="15" t="s">
        <v>92</v>
      </c>
    </row>
    <row r="405" spans="2:8" ht="14.4" hidden="1" outlineLevel="1" thickBot="1" x14ac:dyDescent="0.3">
      <c r="B405" s="13" t="s">
        <v>70</v>
      </c>
      <c r="C405" s="15" t="s">
        <v>92</v>
      </c>
      <c r="D405" s="15" t="s">
        <v>92</v>
      </c>
      <c r="E405" s="15" t="s">
        <v>92</v>
      </c>
      <c r="F405" s="15" t="s">
        <v>92</v>
      </c>
      <c r="G405" s="15" t="s">
        <v>92</v>
      </c>
      <c r="H405" s="15" t="s">
        <v>92</v>
      </c>
    </row>
    <row r="406" spans="2:8" ht="14.4" hidden="1" outlineLevel="1" thickBot="1" x14ac:dyDescent="0.3">
      <c r="B406" s="13" t="s">
        <v>71</v>
      </c>
      <c r="C406" s="15" t="s">
        <v>92</v>
      </c>
      <c r="D406" s="15" t="s">
        <v>92</v>
      </c>
      <c r="E406" s="15" t="s">
        <v>92</v>
      </c>
      <c r="F406" s="15" t="s">
        <v>92</v>
      </c>
      <c r="G406" s="15" t="s">
        <v>92</v>
      </c>
      <c r="H406" s="15" t="s">
        <v>92</v>
      </c>
    </row>
    <row r="407" spans="2:8" ht="14.4" hidden="1" outlineLevel="1" thickBot="1" x14ac:dyDescent="0.3">
      <c r="B407" s="13" t="s">
        <v>72</v>
      </c>
      <c r="C407" s="15" t="s">
        <v>92</v>
      </c>
      <c r="D407" s="15" t="s">
        <v>92</v>
      </c>
      <c r="E407" s="15" t="s">
        <v>92</v>
      </c>
      <c r="F407" s="15" t="s">
        <v>92</v>
      </c>
      <c r="G407" s="15" t="s">
        <v>92</v>
      </c>
      <c r="H407" s="15" t="s">
        <v>92</v>
      </c>
    </row>
    <row r="408" spans="2:8" ht="14.4" hidden="1" outlineLevel="1" thickBot="1" x14ac:dyDescent="0.3">
      <c r="B408" s="13" t="s">
        <v>73</v>
      </c>
      <c r="C408" s="15" t="s">
        <v>92</v>
      </c>
      <c r="D408" s="15" t="s">
        <v>92</v>
      </c>
      <c r="E408" s="15" t="s">
        <v>92</v>
      </c>
      <c r="F408" s="15" t="s">
        <v>92</v>
      </c>
      <c r="G408" s="15" t="s">
        <v>92</v>
      </c>
      <c r="H408" s="15" t="s">
        <v>92</v>
      </c>
    </row>
    <row r="409" spans="2:8" ht="14.4" hidden="1" outlineLevel="1" thickBot="1" x14ac:dyDescent="0.3">
      <c r="B409" s="13" t="s">
        <v>74</v>
      </c>
      <c r="C409" s="15" t="s">
        <v>92</v>
      </c>
      <c r="D409" s="15" t="s">
        <v>92</v>
      </c>
      <c r="E409" s="15" t="s">
        <v>92</v>
      </c>
      <c r="F409" s="15" t="s">
        <v>92</v>
      </c>
      <c r="G409" s="15" t="s">
        <v>92</v>
      </c>
      <c r="H409" s="15" t="s">
        <v>92</v>
      </c>
    </row>
    <row r="410" spans="2:8" ht="14.4" hidden="1" outlineLevel="1" thickBot="1" x14ac:dyDescent="0.3">
      <c r="B410" s="13" t="s">
        <v>75</v>
      </c>
      <c r="C410" s="15" t="s">
        <v>92</v>
      </c>
      <c r="D410" s="15" t="s">
        <v>92</v>
      </c>
      <c r="E410" s="15" t="s">
        <v>92</v>
      </c>
      <c r="F410" s="15" t="s">
        <v>92</v>
      </c>
      <c r="G410" s="15" t="s">
        <v>92</v>
      </c>
      <c r="H410" s="15" t="s">
        <v>92</v>
      </c>
    </row>
    <row r="411" spans="2:8" ht="14.4" hidden="1" outlineLevel="1" thickBot="1" x14ac:dyDescent="0.3">
      <c r="B411" s="13" t="s">
        <v>76</v>
      </c>
      <c r="C411" s="15" t="s">
        <v>92</v>
      </c>
      <c r="D411" s="15" t="s">
        <v>92</v>
      </c>
      <c r="E411" s="15" t="s">
        <v>92</v>
      </c>
      <c r="F411" s="15" t="s">
        <v>92</v>
      </c>
      <c r="G411" s="15" t="s">
        <v>92</v>
      </c>
      <c r="H411" s="15" t="s">
        <v>92</v>
      </c>
    </row>
    <row r="412" spans="2:8" ht="14.4" hidden="1" outlineLevel="1" thickBot="1" x14ac:dyDescent="0.3">
      <c r="B412" s="13" t="s">
        <v>77</v>
      </c>
      <c r="C412" s="15" t="s">
        <v>92</v>
      </c>
      <c r="D412" s="15" t="s">
        <v>92</v>
      </c>
      <c r="E412" s="15" t="s">
        <v>92</v>
      </c>
      <c r="F412" s="15" t="s">
        <v>92</v>
      </c>
      <c r="G412" s="15" t="s">
        <v>92</v>
      </c>
      <c r="H412" s="15" t="s">
        <v>92</v>
      </c>
    </row>
    <row r="413" spans="2:8" ht="14.4" hidden="1" outlineLevel="1" thickBot="1" x14ac:dyDescent="0.3">
      <c r="B413" s="13" t="s">
        <v>78</v>
      </c>
      <c r="C413" s="15" t="s">
        <v>92</v>
      </c>
      <c r="D413" s="15" t="s">
        <v>92</v>
      </c>
      <c r="E413" s="15" t="s">
        <v>92</v>
      </c>
      <c r="F413" s="15" t="s">
        <v>92</v>
      </c>
      <c r="G413" s="15" t="s">
        <v>92</v>
      </c>
      <c r="H413" s="15" t="s">
        <v>92</v>
      </c>
    </row>
    <row r="414" spans="2:8" ht="14.4" hidden="1" outlineLevel="1" thickBot="1" x14ac:dyDescent="0.3">
      <c r="B414" s="13" t="s">
        <v>79</v>
      </c>
      <c r="C414" s="15" t="s">
        <v>92</v>
      </c>
      <c r="D414" s="15" t="s">
        <v>92</v>
      </c>
      <c r="E414" s="15" t="s">
        <v>92</v>
      </c>
      <c r="F414" s="15" t="s">
        <v>92</v>
      </c>
      <c r="G414" s="15" t="s">
        <v>92</v>
      </c>
      <c r="H414" s="15" t="s">
        <v>92</v>
      </c>
    </row>
    <row r="415" spans="2:8" ht="14.4" collapsed="1" thickBot="1" x14ac:dyDescent="0.3">
      <c r="B415" s="16" t="s">
        <v>90</v>
      </c>
      <c r="C415" s="17">
        <f>SUM(C416:C425)</f>
        <v>0</v>
      </c>
      <c r="D415" s="17">
        <f t="shared" ref="D415" si="64">SUM(D416:D425)</f>
        <v>0</v>
      </c>
      <c r="E415" s="17">
        <f t="shared" ref="E415" si="65">SUM(E416:E425)</f>
        <v>0</v>
      </c>
      <c r="F415" s="17">
        <f t="shared" ref="F415" si="66">SUM(F416:F425)</f>
        <v>0</v>
      </c>
      <c r="G415" s="17">
        <f t="shared" ref="G415" si="67">SUM(G416:G425)</f>
        <v>0</v>
      </c>
      <c r="H415" s="17">
        <f t="shared" ref="H415" si="68">SUM(H416:H425)</f>
        <v>0</v>
      </c>
    </row>
    <row r="416" spans="2:8" ht="14.4" hidden="1" outlineLevel="1" thickBot="1" x14ac:dyDescent="0.3">
      <c r="B416" s="18" t="s">
        <v>80</v>
      </c>
      <c r="C416" s="20" t="s">
        <v>92</v>
      </c>
      <c r="D416" s="20" t="s">
        <v>92</v>
      </c>
      <c r="E416" s="20" t="s">
        <v>92</v>
      </c>
      <c r="F416" s="20" t="s">
        <v>92</v>
      </c>
      <c r="G416" s="20" t="s">
        <v>92</v>
      </c>
      <c r="H416" s="20" t="s">
        <v>92</v>
      </c>
    </row>
    <row r="417" spans="2:8" ht="27" hidden="1" outlineLevel="1" thickBot="1" x14ac:dyDescent="0.3">
      <c r="B417" s="18" t="s">
        <v>81</v>
      </c>
      <c r="C417" s="20" t="s">
        <v>92</v>
      </c>
      <c r="D417" s="20" t="s">
        <v>92</v>
      </c>
      <c r="E417" s="20" t="s">
        <v>92</v>
      </c>
      <c r="F417" s="20" t="s">
        <v>92</v>
      </c>
      <c r="G417" s="20" t="s">
        <v>92</v>
      </c>
      <c r="H417" s="20" t="s">
        <v>92</v>
      </c>
    </row>
    <row r="418" spans="2:8" ht="14.4" hidden="1" outlineLevel="1" thickBot="1" x14ac:dyDescent="0.3">
      <c r="B418" s="18" t="s">
        <v>82</v>
      </c>
      <c r="C418" s="20" t="s">
        <v>92</v>
      </c>
      <c r="D418" s="20" t="s">
        <v>92</v>
      </c>
      <c r="E418" s="20" t="s">
        <v>92</v>
      </c>
      <c r="F418" s="20" t="s">
        <v>92</v>
      </c>
      <c r="G418" s="20" t="s">
        <v>92</v>
      </c>
      <c r="H418" s="20" t="s">
        <v>92</v>
      </c>
    </row>
    <row r="419" spans="2:8" ht="14.4" hidden="1" outlineLevel="1" thickBot="1" x14ac:dyDescent="0.3">
      <c r="B419" s="18" t="s">
        <v>83</v>
      </c>
      <c r="C419" s="20" t="s">
        <v>92</v>
      </c>
      <c r="D419" s="20" t="s">
        <v>92</v>
      </c>
      <c r="E419" s="20" t="s">
        <v>92</v>
      </c>
      <c r="F419" s="20" t="s">
        <v>92</v>
      </c>
      <c r="G419" s="20" t="s">
        <v>92</v>
      </c>
      <c r="H419" s="20" t="s">
        <v>92</v>
      </c>
    </row>
    <row r="420" spans="2:8" ht="14.4" hidden="1" outlineLevel="1" thickBot="1" x14ac:dyDescent="0.3">
      <c r="B420" s="18" t="s">
        <v>84</v>
      </c>
      <c r="C420" s="20" t="s">
        <v>92</v>
      </c>
      <c r="D420" s="20" t="s">
        <v>92</v>
      </c>
      <c r="E420" s="20" t="s">
        <v>92</v>
      </c>
      <c r="F420" s="20" t="s">
        <v>92</v>
      </c>
      <c r="G420" s="20" t="s">
        <v>92</v>
      </c>
      <c r="H420" s="20" t="s">
        <v>92</v>
      </c>
    </row>
    <row r="421" spans="2:8" ht="14.4" hidden="1" outlineLevel="1" thickBot="1" x14ac:dyDescent="0.3">
      <c r="B421" s="18" t="s">
        <v>85</v>
      </c>
      <c r="C421" s="20" t="s">
        <v>92</v>
      </c>
      <c r="D421" s="20" t="s">
        <v>92</v>
      </c>
      <c r="E421" s="20" t="s">
        <v>92</v>
      </c>
      <c r="F421" s="20" t="s">
        <v>92</v>
      </c>
      <c r="G421" s="20" t="s">
        <v>92</v>
      </c>
      <c r="H421" s="20" t="s">
        <v>92</v>
      </c>
    </row>
    <row r="422" spans="2:8" ht="14.4" hidden="1" outlineLevel="1" thickBot="1" x14ac:dyDescent="0.3">
      <c r="B422" s="18" t="s">
        <v>86</v>
      </c>
      <c r="C422" s="20" t="s">
        <v>92</v>
      </c>
      <c r="D422" s="20" t="s">
        <v>92</v>
      </c>
      <c r="E422" s="20" t="s">
        <v>92</v>
      </c>
      <c r="F422" s="20" t="s">
        <v>92</v>
      </c>
      <c r="G422" s="20" t="s">
        <v>92</v>
      </c>
      <c r="H422" s="20" t="s">
        <v>92</v>
      </c>
    </row>
    <row r="423" spans="2:8" ht="14.4" hidden="1" outlineLevel="1" thickBot="1" x14ac:dyDescent="0.3">
      <c r="B423" s="18" t="s">
        <v>87</v>
      </c>
      <c r="C423" s="20" t="s">
        <v>92</v>
      </c>
      <c r="D423" s="20" t="s">
        <v>92</v>
      </c>
      <c r="E423" s="20" t="s">
        <v>92</v>
      </c>
      <c r="F423" s="20" t="s">
        <v>92</v>
      </c>
      <c r="G423" s="20" t="s">
        <v>92</v>
      </c>
      <c r="H423" s="20" t="s">
        <v>92</v>
      </c>
    </row>
    <row r="424" spans="2:8" ht="14.4" hidden="1" outlineLevel="1" thickBot="1" x14ac:dyDescent="0.3">
      <c r="B424" s="18" t="s">
        <v>88</v>
      </c>
      <c r="C424" s="20" t="s">
        <v>92</v>
      </c>
      <c r="D424" s="20" t="s">
        <v>92</v>
      </c>
      <c r="E424" s="20" t="s">
        <v>92</v>
      </c>
      <c r="F424" s="20" t="s">
        <v>92</v>
      </c>
      <c r="G424" s="20" t="s">
        <v>92</v>
      </c>
      <c r="H424" s="20" t="s">
        <v>92</v>
      </c>
    </row>
    <row r="425" spans="2:8" ht="14.4" hidden="1" outlineLevel="1" thickBot="1" x14ac:dyDescent="0.3">
      <c r="B425" s="18" t="s">
        <v>89</v>
      </c>
      <c r="C425" s="20" t="s">
        <v>92</v>
      </c>
      <c r="D425" s="20" t="s">
        <v>92</v>
      </c>
      <c r="E425" s="20" t="s">
        <v>92</v>
      </c>
      <c r="F425" s="20" t="s">
        <v>92</v>
      </c>
      <c r="G425" s="20" t="s">
        <v>92</v>
      </c>
      <c r="H425" s="20" t="s">
        <v>92</v>
      </c>
    </row>
    <row r="426" spans="2:8" ht="14.4" collapsed="1" thickBot="1" x14ac:dyDescent="0.3">
      <c r="B426" s="3" t="s">
        <v>97</v>
      </c>
      <c r="C426" s="21">
        <f>C427+C481+C499</f>
        <v>1362853.7899999998</v>
      </c>
      <c r="D426" s="21">
        <f t="shared" ref="D426:H426" si="69">D427+D481+D499</f>
        <v>1362853</v>
      </c>
      <c r="E426" s="21">
        <f t="shared" si="69"/>
        <v>0.79</v>
      </c>
      <c r="F426" s="21">
        <f t="shared" si="69"/>
        <v>1362853.7899999998</v>
      </c>
      <c r="G426" s="21">
        <f t="shared" si="69"/>
        <v>1362853</v>
      </c>
      <c r="H426" s="21">
        <f t="shared" si="69"/>
        <v>0.79</v>
      </c>
    </row>
    <row r="427" spans="2:8" ht="14.4" thickBot="1" x14ac:dyDescent="0.3">
      <c r="B427" s="6" t="s">
        <v>61</v>
      </c>
      <c r="C427" s="9">
        <f>SUM(C428:C480)</f>
        <v>1362853.7899999998</v>
      </c>
      <c r="D427" s="9">
        <f t="shared" ref="D427" si="70">SUM(D428:D480)</f>
        <v>1362853</v>
      </c>
      <c r="E427" s="9">
        <f t="shared" ref="E427" si="71">SUM(E428:E480)</f>
        <v>0.79</v>
      </c>
      <c r="F427" s="9">
        <f t="shared" ref="F427" si="72">SUM(F428:F480)</f>
        <v>1362853.7899999998</v>
      </c>
      <c r="G427" s="9">
        <f t="shared" ref="G427" si="73">SUM(G428:G480)</f>
        <v>1362853</v>
      </c>
      <c r="H427" s="9">
        <f t="shared" ref="H427" si="74">SUM(H428:H480)</f>
        <v>0.79</v>
      </c>
    </row>
    <row r="428" spans="2:8" ht="14.4" hidden="1" outlineLevel="1" thickBot="1" x14ac:dyDescent="0.3">
      <c r="B428" s="8" t="s">
        <v>6</v>
      </c>
      <c r="C428" s="10" t="s">
        <v>92</v>
      </c>
      <c r="D428" s="10" t="s">
        <v>92</v>
      </c>
      <c r="E428" s="10" t="s">
        <v>92</v>
      </c>
      <c r="F428" s="10" t="s">
        <v>92</v>
      </c>
      <c r="G428" s="10" t="s">
        <v>92</v>
      </c>
      <c r="H428" s="10" t="s">
        <v>92</v>
      </c>
    </row>
    <row r="429" spans="2:8" ht="27" hidden="1" outlineLevel="1" thickBot="1" x14ac:dyDescent="0.3">
      <c r="B429" s="8" t="s">
        <v>7</v>
      </c>
      <c r="C429" s="10" t="s">
        <v>92</v>
      </c>
      <c r="D429" s="10" t="s">
        <v>92</v>
      </c>
      <c r="E429" s="10" t="s">
        <v>92</v>
      </c>
      <c r="F429" s="10" t="s">
        <v>92</v>
      </c>
      <c r="G429" s="10" t="s">
        <v>92</v>
      </c>
      <c r="H429" s="10" t="s">
        <v>92</v>
      </c>
    </row>
    <row r="430" spans="2:8" ht="14.4" hidden="1" outlineLevel="1" thickBot="1" x14ac:dyDescent="0.3">
      <c r="B430" s="8" t="s">
        <v>10</v>
      </c>
      <c r="C430" s="10" t="s">
        <v>92</v>
      </c>
      <c r="D430" s="10" t="s">
        <v>92</v>
      </c>
      <c r="E430" s="10" t="s">
        <v>92</v>
      </c>
      <c r="F430" s="10" t="s">
        <v>92</v>
      </c>
      <c r="G430" s="10" t="s">
        <v>92</v>
      </c>
      <c r="H430" s="10" t="s">
        <v>92</v>
      </c>
    </row>
    <row r="431" spans="2:8" ht="14.4" hidden="1" outlineLevel="1" thickBot="1" x14ac:dyDescent="0.3">
      <c r="B431" s="8" t="s">
        <v>11</v>
      </c>
      <c r="C431" s="10" t="s">
        <v>92</v>
      </c>
      <c r="D431" s="10" t="s">
        <v>92</v>
      </c>
      <c r="E431" s="10" t="s">
        <v>92</v>
      </c>
      <c r="F431" s="10" t="s">
        <v>92</v>
      </c>
      <c r="G431" s="10" t="s">
        <v>92</v>
      </c>
      <c r="H431" s="10" t="s">
        <v>92</v>
      </c>
    </row>
    <row r="432" spans="2:8" ht="14.4" hidden="1" outlineLevel="1" thickBot="1" x14ac:dyDescent="0.3">
      <c r="B432" s="8" t="s">
        <v>12</v>
      </c>
      <c r="C432" s="10" t="s">
        <v>92</v>
      </c>
      <c r="D432" s="10" t="s">
        <v>92</v>
      </c>
      <c r="E432" s="10" t="s">
        <v>92</v>
      </c>
      <c r="F432" s="10" t="s">
        <v>92</v>
      </c>
      <c r="G432" s="10" t="s">
        <v>92</v>
      </c>
      <c r="H432" s="10" t="s">
        <v>92</v>
      </c>
    </row>
    <row r="433" spans="2:8" ht="14.4" hidden="1" outlineLevel="1" thickBot="1" x14ac:dyDescent="0.3">
      <c r="B433" s="8" t="s">
        <v>13</v>
      </c>
      <c r="C433" s="10" t="s">
        <v>92</v>
      </c>
      <c r="D433" s="10" t="s">
        <v>92</v>
      </c>
      <c r="E433" s="10" t="s">
        <v>92</v>
      </c>
      <c r="F433" s="10" t="s">
        <v>92</v>
      </c>
      <c r="G433" s="10" t="s">
        <v>92</v>
      </c>
      <c r="H433" s="10" t="s">
        <v>92</v>
      </c>
    </row>
    <row r="434" spans="2:8" ht="14.4" hidden="1" outlineLevel="1" thickBot="1" x14ac:dyDescent="0.3">
      <c r="B434" s="8" t="s">
        <v>14</v>
      </c>
      <c r="C434" s="10" t="s">
        <v>92</v>
      </c>
      <c r="D434" s="10" t="s">
        <v>92</v>
      </c>
      <c r="E434" s="10" t="s">
        <v>92</v>
      </c>
      <c r="F434" s="10" t="s">
        <v>92</v>
      </c>
      <c r="G434" s="10" t="s">
        <v>92</v>
      </c>
      <c r="H434" s="10" t="s">
        <v>92</v>
      </c>
    </row>
    <row r="435" spans="2:8" ht="14.4" hidden="1" outlineLevel="1" thickBot="1" x14ac:dyDescent="0.3">
      <c r="B435" s="8" t="s">
        <v>15</v>
      </c>
      <c r="C435" s="10" t="s">
        <v>92</v>
      </c>
      <c r="D435" s="10" t="s">
        <v>92</v>
      </c>
      <c r="E435" s="10" t="s">
        <v>92</v>
      </c>
      <c r="F435" s="10" t="s">
        <v>92</v>
      </c>
      <c r="G435" s="10" t="s">
        <v>92</v>
      </c>
      <c r="H435" s="10" t="s">
        <v>92</v>
      </c>
    </row>
    <row r="436" spans="2:8" ht="14.4" hidden="1" outlineLevel="1" thickBot="1" x14ac:dyDescent="0.3">
      <c r="B436" s="8" t="s">
        <v>16</v>
      </c>
      <c r="C436" s="10" t="s">
        <v>92</v>
      </c>
      <c r="D436" s="10" t="s">
        <v>92</v>
      </c>
      <c r="E436" s="10" t="s">
        <v>92</v>
      </c>
      <c r="F436" s="10" t="s">
        <v>92</v>
      </c>
      <c r="G436" s="10" t="s">
        <v>92</v>
      </c>
      <c r="H436" s="10" t="s">
        <v>92</v>
      </c>
    </row>
    <row r="437" spans="2:8" ht="14.4" hidden="1" outlineLevel="1" thickBot="1" x14ac:dyDescent="0.3">
      <c r="B437" s="8" t="s">
        <v>17</v>
      </c>
      <c r="C437" s="10" t="s">
        <v>92</v>
      </c>
      <c r="D437" s="10" t="s">
        <v>92</v>
      </c>
      <c r="E437" s="10" t="s">
        <v>92</v>
      </c>
      <c r="F437" s="10" t="s">
        <v>92</v>
      </c>
      <c r="G437" s="10" t="s">
        <v>92</v>
      </c>
      <c r="H437" s="10" t="s">
        <v>92</v>
      </c>
    </row>
    <row r="438" spans="2:8" ht="14.4" hidden="1" outlineLevel="1" thickBot="1" x14ac:dyDescent="0.3">
      <c r="B438" s="8" t="s">
        <v>18</v>
      </c>
      <c r="C438" s="10" t="s">
        <v>92</v>
      </c>
      <c r="D438" s="10" t="s">
        <v>92</v>
      </c>
      <c r="E438" s="10" t="s">
        <v>92</v>
      </c>
      <c r="F438" s="10" t="s">
        <v>92</v>
      </c>
      <c r="G438" s="10" t="s">
        <v>92</v>
      </c>
      <c r="H438" s="10" t="s">
        <v>92</v>
      </c>
    </row>
    <row r="439" spans="2:8" ht="14.4" hidden="1" outlineLevel="1" thickBot="1" x14ac:dyDescent="0.3">
      <c r="B439" s="8" t="s">
        <v>19</v>
      </c>
      <c r="C439" s="10" t="s">
        <v>92</v>
      </c>
      <c r="D439" s="10" t="s">
        <v>92</v>
      </c>
      <c r="E439" s="10" t="s">
        <v>92</v>
      </c>
      <c r="F439" s="10" t="s">
        <v>92</v>
      </c>
      <c r="G439" s="10" t="s">
        <v>92</v>
      </c>
      <c r="H439" s="10" t="s">
        <v>92</v>
      </c>
    </row>
    <row r="440" spans="2:8" ht="14.4" hidden="1" outlineLevel="1" thickBot="1" x14ac:dyDescent="0.3">
      <c r="B440" s="8" t="s">
        <v>20</v>
      </c>
      <c r="C440" s="10" t="s">
        <v>92</v>
      </c>
      <c r="D440" s="10" t="s">
        <v>92</v>
      </c>
      <c r="E440" s="10" t="s">
        <v>92</v>
      </c>
      <c r="F440" s="10" t="s">
        <v>92</v>
      </c>
      <c r="G440" s="10" t="s">
        <v>92</v>
      </c>
      <c r="H440" s="10" t="s">
        <v>92</v>
      </c>
    </row>
    <row r="441" spans="2:8" ht="14.4" hidden="1" outlineLevel="1" thickBot="1" x14ac:dyDescent="0.3">
      <c r="B441" s="8" t="s">
        <v>21</v>
      </c>
      <c r="C441" s="10" t="s">
        <v>92</v>
      </c>
      <c r="D441" s="10" t="s">
        <v>92</v>
      </c>
      <c r="E441" s="10" t="s">
        <v>92</v>
      </c>
      <c r="F441" s="10" t="s">
        <v>92</v>
      </c>
      <c r="G441" s="10" t="s">
        <v>92</v>
      </c>
      <c r="H441" s="10" t="s">
        <v>92</v>
      </c>
    </row>
    <row r="442" spans="2:8" ht="14.4" hidden="1" outlineLevel="1" thickBot="1" x14ac:dyDescent="0.3">
      <c r="B442" s="8" t="s">
        <v>22</v>
      </c>
      <c r="C442" s="10" t="s">
        <v>92</v>
      </c>
      <c r="D442" s="10" t="s">
        <v>92</v>
      </c>
      <c r="E442" s="10" t="s">
        <v>92</v>
      </c>
      <c r="F442" s="10" t="s">
        <v>92</v>
      </c>
      <c r="G442" s="10" t="s">
        <v>92</v>
      </c>
      <c r="H442" s="10" t="s">
        <v>92</v>
      </c>
    </row>
    <row r="443" spans="2:8" ht="27" hidden="1" outlineLevel="1" thickBot="1" x14ac:dyDescent="0.3">
      <c r="B443" s="8" t="s">
        <v>23</v>
      </c>
      <c r="C443" s="10" t="s">
        <v>92</v>
      </c>
      <c r="D443" s="10" t="s">
        <v>92</v>
      </c>
      <c r="E443" s="10" t="s">
        <v>92</v>
      </c>
      <c r="F443" s="10" t="s">
        <v>92</v>
      </c>
      <c r="G443" s="10" t="s">
        <v>92</v>
      </c>
      <c r="H443" s="10" t="s">
        <v>92</v>
      </c>
    </row>
    <row r="444" spans="2:8" ht="14.4" hidden="1" outlineLevel="1" thickBot="1" x14ac:dyDescent="0.3">
      <c r="B444" s="8" t="s">
        <v>24</v>
      </c>
      <c r="C444" s="10" t="s">
        <v>92</v>
      </c>
      <c r="D444" s="10" t="s">
        <v>92</v>
      </c>
      <c r="E444" s="10" t="s">
        <v>92</v>
      </c>
      <c r="F444" s="10" t="s">
        <v>92</v>
      </c>
      <c r="G444" s="10" t="s">
        <v>92</v>
      </c>
      <c r="H444" s="10" t="s">
        <v>92</v>
      </c>
    </row>
    <row r="445" spans="2:8" ht="14.4" hidden="1" outlineLevel="1" thickBot="1" x14ac:dyDescent="0.3">
      <c r="B445" s="8" t="s">
        <v>25</v>
      </c>
      <c r="C445" s="10" t="s">
        <v>92</v>
      </c>
      <c r="D445" s="10" t="s">
        <v>92</v>
      </c>
      <c r="E445" s="10" t="s">
        <v>92</v>
      </c>
      <c r="F445" s="10" t="s">
        <v>92</v>
      </c>
      <c r="G445" s="10" t="s">
        <v>92</v>
      </c>
      <c r="H445" s="10" t="s">
        <v>92</v>
      </c>
    </row>
    <row r="446" spans="2:8" ht="14.4" hidden="1" outlineLevel="1" thickBot="1" x14ac:dyDescent="0.3">
      <c r="B446" s="8" t="s">
        <v>26</v>
      </c>
      <c r="C446" s="10" t="s">
        <v>92</v>
      </c>
      <c r="D446" s="10" t="s">
        <v>92</v>
      </c>
      <c r="E446" s="10" t="s">
        <v>92</v>
      </c>
      <c r="F446" s="10" t="s">
        <v>92</v>
      </c>
      <c r="G446" s="10" t="s">
        <v>92</v>
      </c>
      <c r="H446" s="10" t="s">
        <v>92</v>
      </c>
    </row>
    <row r="447" spans="2:8" ht="14.4" hidden="1" outlineLevel="1" thickBot="1" x14ac:dyDescent="0.3">
      <c r="B447" s="8" t="s">
        <v>27</v>
      </c>
      <c r="C447" s="10" t="s">
        <v>92</v>
      </c>
      <c r="D447" s="10" t="s">
        <v>92</v>
      </c>
      <c r="E447" s="10" t="s">
        <v>92</v>
      </c>
      <c r="F447" s="10" t="s">
        <v>92</v>
      </c>
      <c r="G447" s="10" t="s">
        <v>92</v>
      </c>
      <c r="H447" s="10" t="s">
        <v>92</v>
      </c>
    </row>
    <row r="448" spans="2:8" ht="14.4" hidden="1" outlineLevel="1" thickBot="1" x14ac:dyDescent="0.3">
      <c r="B448" s="8" t="s">
        <v>28</v>
      </c>
      <c r="C448" s="10" t="s">
        <v>92</v>
      </c>
      <c r="D448" s="10" t="s">
        <v>92</v>
      </c>
      <c r="E448" s="10" t="s">
        <v>92</v>
      </c>
      <c r="F448" s="10" t="s">
        <v>92</v>
      </c>
      <c r="G448" s="10" t="s">
        <v>92</v>
      </c>
      <c r="H448" s="10" t="s">
        <v>92</v>
      </c>
    </row>
    <row r="449" spans="2:8" ht="14.4" hidden="1" outlineLevel="1" thickBot="1" x14ac:dyDescent="0.3">
      <c r="B449" s="8" t="s">
        <v>29</v>
      </c>
      <c r="C449" s="10" t="s">
        <v>92</v>
      </c>
      <c r="D449" s="10" t="s">
        <v>92</v>
      </c>
      <c r="E449" s="10" t="s">
        <v>92</v>
      </c>
      <c r="F449" s="10" t="s">
        <v>92</v>
      </c>
      <c r="G449" s="10" t="s">
        <v>92</v>
      </c>
      <c r="H449" s="10" t="s">
        <v>92</v>
      </c>
    </row>
    <row r="450" spans="2:8" ht="14.4" hidden="1" outlineLevel="1" thickBot="1" x14ac:dyDescent="0.3">
      <c r="B450" s="8" t="s">
        <v>30</v>
      </c>
      <c r="C450" s="10" t="s">
        <v>92</v>
      </c>
      <c r="D450" s="10" t="s">
        <v>92</v>
      </c>
      <c r="E450" s="10" t="s">
        <v>92</v>
      </c>
      <c r="F450" s="10" t="s">
        <v>92</v>
      </c>
      <c r="G450" s="10" t="s">
        <v>92</v>
      </c>
      <c r="H450" s="10" t="s">
        <v>92</v>
      </c>
    </row>
    <row r="451" spans="2:8" ht="14.4" hidden="1" outlineLevel="1" thickBot="1" x14ac:dyDescent="0.3">
      <c r="B451" s="8" t="s">
        <v>31</v>
      </c>
      <c r="C451" s="10" t="s">
        <v>92</v>
      </c>
      <c r="D451" s="10" t="s">
        <v>92</v>
      </c>
      <c r="E451" s="10" t="s">
        <v>92</v>
      </c>
      <c r="F451" s="10" t="s">
        <v>92</v>
      </c>
      <c r="G451" s="10" t="s">
        <v>92</v>
      </c>
      <c r="H451" s="10" t="s">
        <v>92</v>
      </c>
    </row>
    <row r="452" spans="2:8" ht="14.4" hidden="1" outlineLevel="1" thickBot="1" x14ac:dyDescent="0.3">
      <c r="B452" s="8" t="s">
        <v>32</v>
      </c>
      <c r="C452" s="10" t="s">
        <v>92</v>
      </c>
      <c r="D452" s="10" t="s">
        <v>92</v>
      </c>
      <c r="E452" s="10" t="s">
        <v>92</v>
      </c>
      <c r="F452" s="10" t="s">
        <v>92</v>
      </c>
      <c r="G452" s="10" t="s">
        <v>92</v>
      </c>
      <c r="H452" s="10" t="s">
        <v>92</v>
      </c>
    </row>
    <row r="453" spans="2:8" ht="14.4" hidden="1" outlineLevel="1" thickBot="1" x14ac:dyDescent="0.3">
      <c r="B453" s="8" t="s">
        <v>33</v>
      </c>
      <c r="C453" s="10" t="s">
        <v>92</v>
      </c>
      <c r="D453" s="10" t="s">
        <v>92</v>
      </c>
      <c r="E453" s="10" t="s">
        <v>92</v>
      </c>
      <c r="F453" s="10" t="s">
        <v>92</v>
      </c>
      <c r="G453" s="10" t="s">
        <v>92</v>
      </c>
      <c r="H453" s="10" t="s">
        <v>92</v>
      </c>
    </row>
    <row r="454" spans="2:8" ht="14.4" hidden="1" outlineLevel="1" thickBot="1" x14ac:dyDescent="0.3">
      <c r="B454" s="8" t="s">
        <v>34</v>
      </c>
      <c r="C454" s="10" t="s">
        <v>92</v>
      </c>
      <c r="D454" s="10" t="s">
        <v>92</v>
      </c>
      <c r="E454" s="10" t="s">
        <v>92</v>
      </c>
      <c r="F454" s="10" t="s">
        <v>92</v>
      </c>
      <c r="G454" s="10" t="s">
        <v>92</v>
      </c>
      <c r="H454" s="10" t="s">
        <v>92</v>
      </c>
    </row>
    <row r="455" spans="2:8" ht="14.4" hidden="1" outlineLevel="1" thickBot="1" x14ac:dyDescent="0.3">
      <c r="B455" s="8" t="s">
        <v>35</v>
      </c>
      <c r="C455" s="10" t="s">
        <v>92</v>
      </c>
      <c r="D455" s="10" t="s">
        <v>92</v>
      </c>
      <c r="E455" s="10" t="s">
        <v>92</v>
      </c>
      <c r="F455" s="10" t="s">
        <v>92</v>
      </c>
      <c r="G455" s="10" t="s">
        <v>92</v>
      </c>
      <c r="H455" s="10" t="s">
        <v>92</v>
      </c>
    </row>
    <row r="456" spans="2:8" ht="14.4" hidden="1" outlineLevel="1" thickBot="1" x14ac:dyDescent="0.3">
      <c r="B456" s="8" t="s">
        <v>36</v>
      </c>
      <c r="C456" s="10" t="s">
        <v>92</v>
      </c>
      <c r="D456" s="10" t="s">
        <v>92</v>
      </c>
      <c r="E456" s="10" t="s">
        <v>92</v>
      </c>
      <c r="F456" s="10" t="s">
        <v>92</v>
      </c>
      <c r="G456" s="10" t="s">
        <v>92</v>
      </c>
      <c r="H456" s="10" t="s">
        <v>92</v>
      </c>
    </row>
    <row r="457" spans="2:8" ht="27" hidden="1" outlineLevel="1" thickBot="1" x14ac:dyDescent="0.3">
      <c r="B457" s="8" t="s">
        <v>37</v>
      </c>
      <c r="C457" s="10" t="s">
        <v>92</v>
      </c>
      <c r="D457" s="10" t="s">
        <v>92</v>
      </c>
      <c r="E457" s="10" t="s">
        <v>92</v>
      </c>
      <c r="F457" s="10" t="s">
        <v>92</v>
      </c>
      <c r="G457" s="10" t="s">
        <v>92</v>
      </c>
      <c r="H457" s="10" t="s">
        <v>92</v>
      </c>
    </row>
    <row r="458" spans="2:8" ht="14.4" hidden="1" outlineLevel="1" thickBot="1" x14ac:dyDescent="0.3">
      <c r="B458" s="8" t="s">
        <v>38</v>
      </c>
      <c r="C458" s="10" t="s">
        <v>92</v>
      </c>
      <c r="D458" s="10" t="s">
        <v>92</v>
      </c>
      <c r="E458" s="10" t="s">
        <v>92</v>
      </c>
      <c r="F458" s="10" t="s">
        <v>92</v>
      </c>
      <c r="G458" s="10" t="s">
        <v>92</v>
      </c>
      <c r="H458" s="10" t="s">
        <v>92</v>
      </c>
    </row>
    <row r="459" spans="2:8" ht="14.4" hidden="1" outlineLevel="1" thickBot="1" x14ac:dyDescent="0.3">
      <c r="B459" s="8" t="s">
        <v>39</v>
      </c>
      <c r="C459" s="10" t="s">
        <v>92</v>
      </c>
      <c r="D459" s="10" t="s">
        <v>92</v>
      </c>
      <c r="E459" s="10" t="s">
        <v>92</v>
      </c>
      <c r="F459" s="10" t="s">
        <v>92</v>
      </c>
      <c r="G459" s="10" t="s">
        <v>92</v>
      </c>
      <c r="H459" s="10" t="s">
        <v>92</v>
      </c>
    </row>
    <row r="460" spans="2:8" ht="14.4" hidden="1" outlineLevel="1" thickBot="1" x14ac:dyDescent="0.3">
      <c r="B460" s="8" t="s">
        <v>40</v>
      </c>
      <c r="C460" s="10" t="s">
        <v>92</v>
      </c>
      <c r="D460" s="10" t="s">
        <v>92</v>
      </c>
      <c r="E460" s="10" t="s">
        <v>92</v>
      </c>
      <c r="F460" s="10" t="s">
        <v>92</v>
      </c>
      <c r="G460" s="10" t="s">
        <v>92</v>
      </c>
      <c r="H460" s="10" t="s">
        <v>92</v>
      </c>
    </row>
    <row r="461" spans="2:8" ht="14.4" hidden="1" outlineLevel="1" thickBot="1" x14ac:dyDescent="0.3">
      <c r="B461" s="8" t="s">
        <v>41</v>
      </c>
      <c r="C461" s="10" t="s">
        <v>92</v>
      </c>
      <c r="D461" s="10" t="s">
        <v>92</v>
      </c>
      <c r="E461" s="10" t="s">
        <v>92</v>
      </c>
      <c r="F461" s="10" t="s">
        <v>92</v>
      </c>
      <c r="G461" s="10" t="s">
        <v>92</v>
      </c>
      <c r="H461" s="10" t="s">
        <v>92</v>
      </c>
    </row>
    <row r="462" spans="2:8" ht="27" hidden="1" outlineLevel="1" thickBot="1" x14ac:dyDescent="0.3">
      <c r="B462" s="8" t="s">
        <v>42</v>
      </c>
      <c r="C462" s="10" t="s">
        <v>92</v>
      </c>
      <c r="D462" s="10" t="s">
        <v>92</v>
      </c>
      <c r="E462" s="10" t="s">
        <v>92</v>
      </c>
      <c r="F462" s="10" t="s">
        <v>92</v>
      </c>
      <c r="G462" s="10" t="s">
        <v>92</v>
      </c>
      <c r="H462" s="10" t="s">
        <v>92</v>
      </c>
    </row>
    <row r="463" spans="2:8" ht="14.4" hidden="1" outlineLevel="1" thickBot="1" x14ac:dyDescent="0.3">
      <c r="B463" s="8" t="s">
        <v>43</v>
      </c>
      <c r="C463" s="10" t="s">
        <v>92</v>
      </c>
      <c r="D463" s="10" t="s">
        <v>92</v>
      </c>
      <c r="E463" s="10" t="s">
        <v>92</v>
      </c>
      <c r="F463" s="10" t="s">
        <v>92</v>
      </c>
      <c r="G463" s="10" t="s">
        <v>92</v>
      </c>
      <c r="H463" s="10" t="s">
        <v>92</v>
      </c>
    </row>
    <row r="464" spans="2:8" ht="14.4" hidden="1" outlineLevel="1" thickBot="1" x14ac:dyDescent="0.3">
      <c r="B464" s="8" t="s">
        <v>44</v>
      </c>
      <c r="C464" s="10" t="s">
        <v>92</v>
      </c>
      <c r="D464" s="10" t="s">
        <v>92</v>
      </c>
      <c r="E464" s="10" t="s">
        <v>92</v>
      </c>
      <c r="F464" s="10" t="s">
        <v>92</v>
      </c>
      <c r="G464" s="10" t="s">
        <v>92</v>
      </c>
      <c r="H464" s="10" t="s">
        <v>92</v>
      </c>
    </row>
    <row r="465" spans="2:8" ht="14.4" hidden="1" outlineLevel="1" thickBot="1" x14ac:dyDescent="0.3">
      <c r="B465" s="8" t="s">
        <v>45</v>
      </c>
      <c r="C465" s="10" t="s">
        <v>92</v>
      </c>
      <c r="D465" s="10" t="s">
        <v>92</v>
      </c>
      <c r="E465" s="10" t="s">
        <v>92</v>
      </c>
      <c r="F465" s="10" t="s">
        <v>92</v>
      </c>
      <c r="G465" s="10" t="s">
        <v>92</v>
      </c>
      <c r="H465" s="10" t="s">
        <v>92</v>
      </c>
    </row>
    <row r="466" spans="2:8" ht="14.4" hidden="1" outlineLevel="1" thickBot="1" x14ac:dyDescent="0.3">
      <c r="B466" s="8" t="s">
        <v>46</v>
      </c>
      <c r="C466" s="10">
        <v>78584.91</v>
      </c>
      <c r="D466" s="10">
        <v>78585</v>
      </c>
      <c r="E466" s="10">
        <v>-0.09</v>
      </c>
      <c r="F466" s="10">
        <v>78584.91</v>
      </c>
      <c r="G466" s="10">
        <v>78585</v>
      </c>
      <c r="H466" s="10">
        <v>-0.09</v>
      </c>
    </row>
    <row r="467" spans="2:8" ht="14.4" hidden="1" outlineLevel="1" thickBot="1" x14ac:dyDescent="0.3">
      <c r="B467" s="8" t="s">
        <v>47</v>
      </c>
      <c r="C467" s="10">
        <v>1284268.8799999999</v>
      </c>
      <c r="D467" s="10">
        <v>1284268</v>
      </c>
      <c r="E467" s="10">
        <v>0.88</v>
      </c>
      <c r="F467" s="10">
        <v>1284268.8799999999</v>
      </c>
      <c r="G467" s="10">
        <v>1284268</v>
      </c>
      <c r="H467" s="10">
        <v>0.88</v>
      </c>
    </row>
    <row r="468" spans="2:8" ht="14.4" hidden="1" outlineLevel="1" thickBot="1" x14ac:dyDescent="0.3">
      <c r="B468" s="8" t="s">
        <v>48</v>
      </c>
      <c r="C468" s="10" t="s">
        <v>92</v>
      </c>
      <c r="D468" s="10" t="s">
        <v>92</v>
      </c>
      <c r="E468" s="10" t="s">
        <v>92</v>
      </c>
      <c r="F468" s="10" t="s">
        <v>92</v>
      </c>
      <c r="G468" s="10" t="s">
        <v>92</v>
      </c>
      <c r="H468" s="10" t="s">
        <v>92</v>
      </c>
    </row>
    <row r="469" spans="2:8" ht="14.4" hidden="1" outlineLevel="1" thickBot="1" x14ac:dyDescent="0.3">
      <c r="B469" s="8" t="s">
        <v>49</v>
      </c>
      <c r="C469" s="10" t="s">
        <v>92</v>
      </c>
      <c r="D469" s="10" t="s">
        <v>92</v>
      </c>
      <c r="E469" s="10" t="s">
        <v>92</v>
      </c>
      <c r="F469" s="10" t="s">
        <v>92</v>
      </c>
      <c r="G469" s="10" t="s">
        <v>92</v>
      </c>
      <c r="H469" s="10" t="s">
        <v>92</v>
      </c>
    </row>
    <row r="470" spans="2:8" ht="14.4" hidden="1" outlineLevel="1" thickBot="1" x14ac:dyDescent="0.3">
      <c r="B470" s="8" t="s">
        <v>50</v>
      </c>
      <c r="C470" s="10" t="s">
        <v>92</v>
      </c>
      <c r="D470" s="10" t="s">
        <v>92</v>
      </c>
      <c r="E470" s="10" t="s">
        <v>92</v>
      </c>
      <c r="F470" s="10" t="s">
        <v>92</v>
      </c>
      <c r="G470" s="10" t="s">
        <v>92</v>
      </c>
      <c r="H470" s="10" t="s">
        <v>92</v>
      </c>
    </row>
    <row r="471" spans="2:8" ht="14.4" hidden="1" outlineLevel="1" thickBot="1" x14ac:dyDescent="0.3">
      <c r="B471" s="8" t="s">
        <v>51</v>
      </c>
      <c r="C471" s="10" t="s">
        <v>92</v>
      </c>
      <c r="D471" s="10" t="s">
        <v>92</v>
      </c>
      <c r="E471" s="10" t="s">
        <v>92</v>
      </c>
      <c r="F471" s="10" t="s">
        <v>92</v>
      </c>
      <c r="G471" s="10" t="s">
        <v>92</v>
      </c>
      <c r="H471" s="10" t="s">
        <v>92</v>
      </c>
    </row>
    <row r="472" spans="2:8" ht="14.4" hidden="1" outlineLevel="1" thickBot="1" x14ac:dyDescent="0.3">
      <c r="B472" s="8" t="s">
        <v>52</v>
      </c>
      <c r="C472" s="10" t="s">
        <v>92</v>
      </c>
      <c r="D472" s="10" t="s">
        <v>92</v>
      </c>
      <c r="E472" s="10" t="s">
        <v>92</v>
      </c>
      <c r="F472" s="10" t="s">
        <v>92</v>
      </c>
      <c r="G472" s="10" t="s">
        <v>92</v>
      </c>
      <c r="H472" s="10" t="s">
        <v>92</v>
      </c>
    </row>
    <row r="473" spans="2:8" ht="14.4" hidden="1" outlineLevel="1" thickBot="1" x14ac:dyDescent="0.3">
      <c r="B473" s="8" t="s">
        <v>53</v>
      </c>
      <c r="C473" s="10" t="s">
        <v>92</v>
      </c>
      <c r="D473" s="10" t="s">
        <v>92</v>
      </c>
      <c r="E473" s="10" t="s">
        <v>92</v>
      </c>
      <c r="F473" s="10" t="s">
        <v>92</v>
      </c>
      <c r="G473" s="10" t="s">
        <v>92</v>
      </c>
      <c r="H473" s="10" t="s">
        <v>92</v>
      </c>
    </row>
    <row r="474" spans="2:8" ht="14.4" hidden="1" outlineLevel="1" thickBot="1" x14ac:dyDescent="0.3">
      <c r="B474" s="8" t="s">
        <v>54</v>
      </c>
      <c r="C474" s="10" t="s">
        <v>92</v>
      </c>
      <c r="D474" s="10" t="s">
        <v>92</v>
      </c>
      <c r="E474" s="10" t="s">
        <v>92</v>
      </c>
      <c r="F474" s="10" t="s">
        <v>92</v>
      </c>
      <c r="G474" s="10" t="s">
        <v>92</v>
      </c>
      <c r="H474" s="10" t="s">
        <v>92</v>
      </c>
    </row>
    <row r="475" spans="2:8" ht="27" hidden="1" outlineLevel="1" thickBot="1" x14ac:dyDescent="0.3">
      <c r="B475" s="8" t="s">
        <v>55</v>
      </c>
      <c r="C475" s="10" t="s">
        <v>92</v>
      </c>
      <c r="D475" s="10" t="s">
        <v>92</v>
      </c>
      <c r="E475" s="10" t="s">
        <v>92</v>
      </c>
      <c r="F475" s="10" t="s">
        <v>92</v>
      </c>
      <c r="G475" s="10" t="s">
        <v>92</v>
      </c>
      <c r="H475" s="10" t="s">
        <v>92</v>
      </c>
    </row>
    <row r="476" spans="2:8" ht="14.4" hidden="1" outlineLevel="1" thickBot="1" x14ac:dyDescent="0.3">
      <c r="B476" s="8" t="s">
        <v>56</v>
      </c>
      <c r="C476" s="10" t="s">
        <v>92</v>
      </c>
      <c r="D476" s="10" t="s">
        <v>92</v>
      </c>
      <c r="E476" s="10" t="s">
        <v>92</v>
      </c>
      <c r="F476" s="10" t="s">
        <v>92</v>
      </c>
      <c r="G476" s="10" t="s">
        <v>92</v>
      </c>
      <c r="H476" s="10" t="s">
        <v>92</v>
      </c>
    </row>
    <row r="477" spans="2:8" ht="14.4" hidden="1" outlineLevel="1" thickBot="1" x14ac:dyDescent="0.3">
      <c r="B477" s="8" t="s">
        <v>57</v>
      </c>
      <c r="C477" s="10" t="s">
        <v>92</v>
      </c>
      <c r="D477" s="10" t="s">
        <v>92</v>
      </c>
      <c r="E477" s="10" t="s">
        <v>92</v>
      </c>
      <c r="F477" s="10" t="s">
        <v>92</v>
      </c>
      <c r="G477" s="10" t="s">
        <v>92</v>
      </c>
      <c r="H477" s="10" t="s">
        <v>92</v>
      </c>
    </row>
    <row r="478" spans="2:8" ht="27" hidden="1" outlineLevel="1" thickBot="1" x14ac:dyDescent="0.3">
      <c r="B478" s="8" t="s">
        <v>58</v>
      </c>
      <c r="C478" s="10" t="s">
        <v>92</v>
      </c>
      <c r="D478" s="10" t="s">
        <v>92</v>
      </c>
      <c r="E478" s="10" t="s">
        <v>92</v>
      </c>
      <c r="F478" s="10" t="s">
        <v>92</v>
      </c>
      <c r="G478" s="10" t="s">
        <v>92</v>
      </c>
      <c r="H478" s="10" t="s">
        <v>92</v>
      </c>
    </row>
    <row r="479" spans="2:8" ht="14.4" hidden="1" outlineLevel="1" thickBot="1" x14ac:dyDescent="0.3">
      <c r="B479" s="8" t="s">
        <v>59</v>
      </c>
      <c r="C479" s="10" t="s">
        <v>92</v>
      </c>
      <c r="D479" s="10" t="s">
        <v>92</v>
      </c>
      <c r="E479" s="10" t="s">
        <v>92</v>
      </c>
      <c r="F479" s="10" t="s">
        <v>92</v>
      </c>
      <c r="G479" s="10" t="s">
        <v>92</v>
      </c>
      <c r="H479" s="10" t="s">
        <v>92</v>
      </c>
    </row>
    <row r="480" spans="2:8" ht="14.4" hidden="1" outlineLevel="1" thickBot="1" x14ac:dyDescent="0.3">
      <c r="B480" s="8" t="s">
        <v>60</v>
      </c>
      <c r="C480" s="10" t="s">
        <v>92</v>
      </c>
      <c r="D480" s="10" t="s">
        <v>92</v>
      </c>
      <c r="E480" s="10" t="s">
        <v>92</v>
      </c>
      <c r="F480" s="10" t="s">
        <v>92</v>
      </c>
      <c r="G480" s="10" t="s">
        <v>92</v>
      </c>
      <c r="H480" s="10" t="s">
        <v>92</v>
      </c>
    </row>
    <row r="481" spans="2:8" ht="14.4" collapsed="1" thickBot="1" x14ac:dyDescent="0.3">
      <c r="B481" s="11" t="s">
        <v>62</v>
      </c>
      <c r="C481" s="12">
        <f>SUM(C482:C498)</f>
        <v>0</v>
      </c>
      <c r="D481" s="12">
        <f t="shared" ref="D481" si="75">SUM(D482:D498)</f>
        <v>0</v>
      </c>
      <c r="E481" s="12">
        <f t="shared" ref="E481" si="76">SUM(E482:E498)</f>
        <v>0</v>
      </c>
      <c r="F481" s="12">
        <f t="shared" ref="F481" si="77">SUM(F482:F498)</f>
        <v>0</v>
      </c>
      <c r="G481" s="12">
        <f t="shared" ref="G481" si="78">SUM(G482:G498)</f>
        <v>0</v>
      </c>
      <c r="H481" s="12">
        <f t="shared" ref="H481" si="79">SUM(H482:H498)</f>
        <v>0</v>
      </c>
    </row>
    <row r="482" spans="2:8" ht="14.4" hidden="1" outlineLevel="1" thickBot="1" x14ac:dyDescent="0.3">
      <c r="B482" s="13" t="s">
        <v>63</v>
      </c>
      <c r="C482" s="15" t="s">
        <v>92</v>
      </c>
      <c r="D482" s="15" t="s">
        <v>92</v>
      </c>
      <c r="E482" s="15" t="s">
        <v>92</v>
      </c>
      <c r="F482" s="15" t="s">
        <v>92</v>
      </c>
      <c r="G482" s="15" t="s">
        <v>92</v>
      </c>
      <c r="H482" s="15" t="s">
        <v>92</v>
      </c>
    </row>
    <row r="483" spans="2:8" ht="14.4" hidden="1" outlineLevel="1" thickBot="1" x14ac:dyDescent="0.3">
      <c r="B483" s="13" t="s">
        <v>64</v>
      </c>
      <c r="C483" s="15" t="s">
        <v>92</v>
      </c>
      <c r="D483" s="15" t="s">
        <v>92</v>
      </c>
      <c r="E483" s="15" t="s">
        <v>92</v>
      </c>
      <c r="F483" s="15" t="s">
        <v>92</v>
      </c>
      <c r="G483" s="15" t="s">
        <v>92</v>
      </c>
      <c r="H483" s="15" t="s">
        <v>92</v>
      </c>
    </row>
    <row r="484" spans="2:8" ht="14.4" hidden="1" outlineLevel="1" thickBot="1" x14ac:dyDescent="0.3">
      <c r="B484" s="13" t="s">
        <v>65</v>
      </c>
      <c r="C484" s="15" t="s">
        <v>92</v>
      </c>
      <c r="D484" s="15" t="s">
        <v>92</v>
      </c>
      <c r="E484" s="15" t="s">
        <v>92</v>
      </c>
      <c r="F484" s="15" t="s">
        <v>92</v>
      </c>
      <c r="G484" s="15" t="s">
        <v>92</v>
      </c>
      <c r="H484" s="15" t="s">
        <v>92</v>
      </c>
    </row>
    <row r="485" spans="2:8" ht="14.4" hidden="1" outlineLevel="1" thickBot="1" x14ac:dyDescent="0.3">
      <c r="B485" s="13" t="s">
        <v>66</v>
      </c>
      <c r="C485" s="15" t="s">
        <v>92</v>
      </c>
      <c r="D485" s="15" t="s">
        <v>92</v>
      </c>
      <c r="E485" s="15" t="s">
        <v>92</v>
      </c>
      <c r="F485" s="15" t="s">
        <v>92</v>
      </c>
      <c r="G485" s="15" t="s">
        <v>92</v>
      </c>
      <c r="H485" s="15" t="s">
        <v>92</v>
      </c>
    </row>
    <row r="486" spans="2:8" ht="14.4" hidden="1" outlineLevel="1" thickBot="1" x14ac:dyDescent="0.3">
      <c r="B486" s="13" t="s">
        <v>67</v>
      </c>
      <c r="C486" s="15" t="s">
        <v>92</v>
      </c>
      <c r="D486" s="15" t="s">
        <v>92</v>
      </c>
      <c r="E486" s="15" t="s">
        <v>92</v>
      </c>
      <c r="F486" s="15" t="s">
        <v>92</v>
      </c>
      <c r="G486" s="15" t="s">
        <v>92</v>
      </c>
      <c r="H486" s="15" t="s">
        <v>92</v>
      </c>
    </row>
    <row r="487" spans="2:8" ht="14.4" hidden="1" outlineLevel="1" thickBot="1" x14ac:dyDescent="0.3">
      <c r="B487" s="13" t="s">
        <v>68</v>
      </c>
      <c r="C487" s="15" t="s">
        <v>92</v>
      </c>
      <c r="D487" s="15" t="s">
        <v>92</v>
      </c>
      <c r="E487" s="15" t="s">
        <v>92</v>
      </c>
      <c r="F487" s="15" t="s">
        <v>92</v>
      </c>
      <c r="G487" s="15" t="s">
        <v>92</v>
      </c>
      <c r="H487" s="15" t="s">
        <v>92</v>
      </c>
    </row>
    <row r="488" spans="2:8" ht="14.4" hidden="1" outlineLevel="1" thickBot="1" x14ac:dyDescent="0.3">
      <c r="B488" s="13" t="s">
        <v>69</v>
      </c>
      <c r="C488" s="15" t="s">
        <v>92</v>
      </c>
      <c r="D488" s="15" t="s">
        <v>92</v>
      </c>
      <c r="E488" s="15" t="s">
        <v>92</v>
      </c>
      <c r="F488" s="15" t="s">
        <v>92</v>
      </c>
      <c r="G488" s="15" t="s">
        <v>92</v>
      </c>
      <c r="H488" s="15" t="s">
        <v>92</v>
      </c>
    </row>
    <row r="489" spans="2:8" ht="14.4" hidden="1" outlineLevel="1" thickBot="1" x14ac:dyDescent="0.3">
      <c r="B489" s="13" t="s">
        <v>70</v>
      </c>
      <c r="C489" s="15" t="s">
        <v>92</v>
      </c>
      <c r="D489" s="15" t="s">
        <v>92</v>
      </c>
      <c r="E489" s="15" t="s">
        <v>92</v>
      </c>
      <c r="F489" s="15" t="s">
        <v>92</v>
      </c>
      <c r="G489" s="15" t="s">
        <v>92</v>
      </c>
      <c r="H489" s="15" t="s">
        <v>92</v>
      </c>
    </row>
    <row r="490" spans="2:8" ht="14.4" hidden="1" outlineLevel="1" thickBot="1" x14ac:dyDescent="0.3">
      <c r="B490" s="13" t="s">
        <v>71</v>
      </c>
      <c r="C490" s="15" t="s">
        <v>92</v>
      </c>
      <c r="D490" s="15" t="s">
        <v>92</v>
      </c>
      <c r="E490" s="15" t="s">
        <v>92</v>
      </c>
      <c r="F490" s="15" t="s">
        <v>92</v>
      </c>
      <c r="G490" s="15" t="s">
        <v>92</v>
      </c>
      <c r="H490" s="15" t="s">
        <v>92</v>
      </c>
    </row>
    <row r="491" spans="2:8" ht="14.4" hidden="1" outlineLevel="1" thickBot="1" x14ac:dyDescent="0.3">
      <c r="B491" s="13" t="s">
        <v>72</v>
      </c>
      <c r="C491" s="15" t="s">
        <v>92</v>
      </c>
      <c r="D491" s="15" t="s">
        <v>92</v>
      </c>
      <c r="E491" s="15" t="s">
        <v>92</v>
      </c>
      <c r="F491" s="15" t="s">
        <v>92</v>
      </c>
      <c r="G491" s="15" t="s">
        <v>92</v>
      </c>
      <c r="H491" s="15" t="s">
        <v>92</v>
      </c>
    </row>
    <row r="492" spans="2:8" ht="14.4" hidden="1" outlineLevel="1" thickBot="1" x14ac:dyDescent="0.3">
      <c r="B492" s="13" t="s">
        <v>73</v>
      </c>
      <c r="C492" s="15" t="s">
        <v>92</v>
      </c>
      <c r="D492" s="15" t="s">
        <v>92</v>
      </c>
      <c r="E492" s="15" t="s">
        <v>92</v>
      </c>
      <c r="F492" s="15" t="s">
        <v>92</v>
      </c>
      <c r="G492" s="15" t="s">
        <v>92</v>
      </c>
      <c r="H492" s="15" t="s">
        <v>92</v>
      </c>
    </row>
    <row r="493" spans="2:8" ht="14.4" hidden="1" outlineLevel="1" thickBot="1" x14ac:dyDescent="0.3">
      <c r="B493" s="13" t="s">
        <v>74</v>
      </c>
      <c r="C493" s="15" t="s">
        <v>92</v>
      </c>
      <c r="D493" s="15" t="s">
        <v>92</v>
      </c>
      <c r="E493" s="15" t="s">
        <v>92</v>
      </c>
      <c r="F493" s="15" t="s">
        <v>92</v>
      </c>
      <c r="G493" s="15" t="s">
        <v>92</v>
      </c>
      <c r="H493" s="15" t="s">
        <v>92</v>
      </c>
    </row>
    <row r="494" spans="2:8" ht="14.4" hidden="1" outlineLevel="1" thickBot="1" x14ac:dyDescent="0.3">
      <c r="B494" s="13" t="s">
        <v>75</v>
      </c>
      <c r="C494" s="15" t="s">
        <v>92</v>
      </c>
      <c r="D494" s="15" t="s">
        <v>92</v>
      </c>
      <c r="E494" s="15" t="s">
        <v>92</v>
      </c>
      <c r="F494" s="15" t="s">
        <v>92</v>
      </c>
      <c r="G494" s="15" t="s">
        <v>92</v>
      </c>
      <c r="H494" s="15" t="s">
        <v>92</v>
      </c>
    </row>
    <row r="495" spans="2:8" ht="14.4" hidden="1" outlineLevel="1" thickBot="1" x14ac:dyDescent="0.3">
      <c r="B495" s="13" t="s">
        <v>76</v>
      </c>
      <c r="C495" s="15" t="s">
        <v>92</v>
      </c>
      <c r="D495" s="15" t="s">
        <v>92</v>
      </c>
      <c r="E495" s="15" t="s">
        <v>92</v>
      </c>
      <c r="F495" s="15" t="s">
        <v>92</v>
      </c>
      <c r="G495" s="15" t="s">
        <v>92</v>
      </c>
      <c r="H495" s="15" t="s">
        <v>92</v>
      </c>
    </row>
    <row r="496" spans="2:8" ht="14.4" hidden="1" outlineLevel="1" thickBot="1" x14ac:dyDescent="0.3">
      <c r="B496" s="13" t="s">
        <v>77</v>
      </c>
      <c r="C496" s="15" t="s">
        <v>92</v>
      </c>
      <c r="D496" s="15" t="s">
        <v>92</v>
      </c>
      <c r="E496" s="15" t="s">
        <v>92</v>
      </c>
      <c r="F496" s="15" t="s">
        <v>92</v>
      </c>
      <c r="G496" s="15" t="s">
        <v>92</v>
      </c>
      <c r="H496" s="15" t="s">
        <v>92</v>
      </c>
    </row>
    <row r="497" spans="2:8" ht="14.4" hidden="1" outlineLevel="1" thickBot="1" x14ac:dyDescent="0.3">
      <c r="B497" s="13" t="s">
        <v>78</v>
      </c>
      <c r="C497" s="15" t="s">
        <v>92</v>
      </c>
      <c r="D497" s="15" t="s">
        <v>92</v>
      </c>
      <c r="E497" s="15" t="s">
        <v>92</v>
      </c>
      <c r="F497" s="15" t="s">
        <v>92</v>
      </c>
      <c r="G497" s="15" t="s">
        <v>92</v>
      </c>
      <c r="H497" s="15" t="s">
        <v>92</v>
      </c>
    </row>
    <row r="498" spans="2:8" ht="14.4" hidden="1" outlineLevel="1" thickBot="1" x14ac:dyDescent="0.3">
      <c r="B498" s="13" t="s">
        <v>79</v>
      </c>
      <c r="C498" s="15" t="s">
        <v>92</v>
      </c>
      <c r="D498" s="15" t="s">
        <v>92</v>
      </c>
      <c r="E498" s="15" t="s">
        <v>92</v>
      </c>
      <c r="F498" s="15" t="s">
        <v>92</v>
      </c>
      <c r="G498" s="15" t="s">
        <v>92</v>
      </c>
      <c r="H498" s="15" t="s">
        <v>92</v>
      </c>
    </row>
    <row r="499" spans="2:8" ht="14.4" collapsed="1" thickBot="1" x14ac:dyDescent="0.3">
      <c r="B499" s="16" t="s">
        <v>90</v>
      </c>
      <c r="C499" s="17">
        <f>SUM(C500:C509)</f>
        <v>0</v>
      </c>
      <c r="D499" s="17">
        <f t="shared" ref="D499" si="80">SUM(D500:D509)</f>
        <v>0</v>
      </c>
      <c r="E499" s="17">
        <f t="shared" ref="E499" si="81">SUM(E500:E509)</f>
        <v>0</v>
      </c>
      <c r="F499" s="17">
        <f t="shared" ref="F499" si="82">SUM(F500:F509)</f>
        <v>0</v>
      </c>
      <c r="G499" s="17">
        <f t="shared" ref="G499" si="83">SUM(G500:G509)</f>
        <v>0</v>
      </c>
      <c r="H499" s="17">
        <f t="shared" ref="H499" si="84">SUM(H500:H509)</f>
        <v>0</v>
      </c>
    </row>
    <row r="500" spans="2:8" ht="14.4" hidden="1" outlineLevel="1" thickBot="1" x14ac:dyDescent="0.3">
      <c r="B500" s="18" t="s">
        <v>80</v>
      </c>
      <c r="C500" s="20" t="s">
        <v>92</v>
      </c>
      <c r="D500" s="20" t="s">
        <v>92</v>
      </c>
      <c r="E500" s="20" t="s">
        <v>92</v>
      </c>
      <c r="F500" s="20" t="s">
        <v>92</v>
      </c>
      <c r="G500" s="20" t="s">
        <v>92</v>
      </c>
      <c r="H500" s="20" t="s">
        <v>92</v>
      </c>
    </row>
    <row r="501" spans="2:8" ht="27" hidden="1" outlineLevel="1" thickBot="1" x14ac:dyDescent="0.3">
      <c r="B501" s="18" t="s">
        <v>81</v>
      </c>
      <c r="C501" s="20" t="s">
        <v>92</v>
      </c>
      <c r="D501" s="20" t="s">
        <v>92</v>
      </c>
      <c r="E501" s="20" t="s">
        <v>92</v>
      </c>
      <c r="F501" s="20" t="s">
        <v>92</v>
      </c>
      <c r="G501" s="20" t="s">
        <v>92</v>
      </c>
      <c r="H501" s="20" t="s">
        <v>92</v>
      </c>
    </row>
    <row r="502" spans="2:8" ht="14.4" hidden="1" outlineLevel="1" thickBot="1" x14ac:dyDescent="0.3">
      <c r="B502" s="18" t="s">
        <v>82</v>
      </c>
      <c r="C502" s="20" t="s">
        <v>92</v>
      </c>
      <c r="D502" s="20" t="s">
        <v>92</v>
      </c>
      <c r="E502" s="20" t="s">
        <v>92</v>
      </c>
      <c r="F502" s="20" t="s">
        <v>92</v>
      </c>
      <c r="G502" s="20" t="s">
        <v>92</v>
      </c>
      <c r="H502" s="20" t="s">
        <v>92</v>
      </c>
    </row>
    <row r="503" spans="2:8" ht="14.4" hidden="1" outlineLevel="1" thickBot="1" x14ac:dyDescent="0.3">
      <c r="B503" s="18" t="s">
        <v>83</v>
      </c>
      <c r="C503" s="20" t="s">
        <v>92</v>
      </c>
      <c r="D503" s="20" t="s">
        <v>92</v>
      </c>
      <c r="E503" s="20" t="s">
        <v>92</v>
      </c>
      <c r="F503" s="20" t="s">
        <v>92</v>
      </c>
      <c r="G503" s="20" t="s">
        <v>92</v>
      </c>
      <c r="H503" s="20" t="s">
        <v>92</v>
      </c>
    </row>
    <row r="504" spans="2:8" ht="14.4" hidden="1" outlineLevel="1" thickBot="1" x14ac:dyDescent="0.3">
      <c r="B504" s="18" t="s">
        <v>84</v>
      </c>
      <c r="C504" s="20" t="s">
        <v>92</v>
      </c>
      <c r="D504" s="20" t="s">
        <v>92</v>
      </c>
      <c r="E504" s="20" t="s">
        <v>92</v>
      </c>
      <c r="F504" s="20" t="s">
        <v>92</v>
      </c>
      <c r="G504" s="20" t="s">
        <v>92</v>
      </c>
      <c r="H504" s="20" t="s">
        <v>92</v>
      </c>
    </row>
    <row r="505" spans="2:8" ht="14.4" hidden="1" outlineLevel="1" thickBot="1" x14ac:dyDescent="0.3">
      <c r="B505" s="18" t="s">
        <v>85</v>
      </c>
      <c r="C505" s="20" t="s">
        <v>92</v>
      </c>
      <c r="D505" s="20" t="s">
        <v>92</v>
      </c>
      <c r="E505" s="20" t="s">
        <v>92</v>
      </c>
      <c r="F505" s="20" t="s">
        <v>92</v>
      </c>
      <c r="G505" s="20" t="s">
        <v>92</v>
      </c>
      <c r="H505" s="20" t="s">
        <v>92</v>
      </c>
    </row>
    <row r="506" spans="2:8" ht="14.4" hidden="1" outlineLevel="1" thickBot="1" x14ac:dyDescent="0.3">
      <c r="B506" s="18" t="s">
        <v>86</v>
      </c>
      <c r="C506" s="20" t="s">
        <v>92</v>
      </c>
      <c r="D506" s="20" t="s">
        <v>92</v>
      </c>
      <c r="E506" s="20" t="s">
        <v>92</v>
      </c>
      <c r="F506" s="20" t="s">
        <v>92</v>
      </c>
      <c r="G506" s="20" t="s">
        <v>92</v>
      </c>
      <c r="H506" s="20" t="s">
        <v>92</v>
      </c>
    </row>
    <row r="507" spans="2:8" ht="14.4" hidden="1" outlineLevel="1" thickBot="1" x14ac:dyDescent="0.3">
      <c r="B507" s="18" t="s">
        <v>87</v>
      </c>
      <c r="C507" s="20" t="s">
        <v>92</v>
      </c>
      <c r="D507" s="20" t="s">
        <v>92</v>
      </c>
      <c r="E507" s="20" t="s">
        <v>92</v>
      </c>
      <c r="F507" s="20" t="s">
        <v>92</v>
      </c>
      <c r="G507" s="20" t="s">
        <v>92</v>
      </c>
      <c r="H507" s="20" t="s">
        <v>92</v>
      </c>
    </row>
    <row r="508" spans="2:8" ht="14.4" hidden="1" outlineLevel="1" thickBot="1" x14ac:dyDescent="0.3">
      <c r="B508" s="18" t="s">
        <v>88</v>
      </c>
      <c r="C508" s="20" t="s">
        <v>92</v>
      </c>
      <c r="D508" s="20" t="s">
        <v>92</v>
      </c>
      <c r="E508" s="20" t="s">
        <v>92</v>
      </c>
      <c r="F508" s="20" t="s">
        <v>92</v>
      </c>
      <c r="G508" s="20" t="s">
        <v>92</v>
      </c>
      <c r="H508" s="20" t="s">
        <v>92</v>
      </c>
    </row>
    <row r="509" spans="2:8" ht="14.4" hidden="1" outlineLevel="1" thickBot="1" x14ac:dyDescent="0.3">
      <c r="B509" s="18" t="s">
        <v>89</v>
      </c>
      <c r="C509" s="20" t="s">
        <v>92</v>
      </c>
      <c r="D509" s="20" t="s">
        <v>92</v>
      </c>
      <c r="E509" s="20" t="s">
        <v>92</v>
      </c>
      <c r="F509" s="20" t="s">
        <v>92</v>
      </c>
      <c r="G509" s="20" t="s">
        <v>92</v>
      </c>
      <c r="H509" s="20" t="s">
        <v>92</v>
      </c>
    </row>
    <row r="510" spans="2:8" ht="14.4" collapsed="1" thickBot="1" x14ac:dyDescent="0.3">
      <c r="B510" s="3" t="s">
        <v>98</v>
      </c>
      <c r="C510" s="21">
        <f>C511+C565+C583</f>
        <v>613262.62</v>
      </c>
      <c r="D510" s="21">
        <f t="shared" ref="D510:H510" si="85">D511+D565+D583</f>
        <v>614224.42999999993</v>
      </c>
      <c r="E510" s="21">
        <f t="shared" si="85"/>
        <v>-961.81000000000108</v>
      </c>
      <c r="F510" s="21">
        <f t="shared" si="85"/>
        <v>613262.62</v>
      </c>
      <c r="G510" s="21">
        <f t="shared" si="85"/>
        <v>613516.77</v>
      </c>
      <c r="H510" s="21">
        <f t="shared" si="85"/>
        <v>-254.15000000000003</v>
      </c>
    </row>
    <row r="511" spans="2:8" ht="14.4" thickBot="1" x14ac:dyDescent="0.3">
      <c r="B511" s="6" t="s">
        <v>61</v>
      </c>
      <c r="C511" s="9">
        <f>SUM(C512:C564)</f>
        <v>75573.17</v>
      </c>
      <c r="D511" s="9">
        <f t="shared" ref="D511" si="86">SUM(D512:D564)</f>
        <v>76159.210000000006</v>
      </c>
      <c r="E511" s="9">
        <f t="shared" ref="E511" si="87">SUM(E512:E564)</f>
        <v>-586.04000000000099</v>
      </c>
      <c r="F511" s="9">
        <f>SUM(F512:F564)</f>
        <v>75573.17</v>
      </c>
      <c r="G511" s="9">
        <f>SUM(G512:G564)</f>
        <v>75714.570000000007</v>
      </c>
      <c r="H511" s="9">
        <f t="shared" ref="H511" si="88">SUM(H512:H564)</f>
        <v>-141.4</v>
      </c>
    </row>
    <row r="512" spans="2:8" ht="14.4" hidden="1" outlineLevel="1" thickBot="1" x14ac:dyDescent="0.3">
      <c r="B512" s="8" t="s">
        <v>6</v>
      </c>
      <c r="C512" s="10">
        <v>0.23</v>
      </c>
      <c r="D512" s="10" t="s">
        <v>92</v>
      </c>
      <c r="E512" s="10">
        <v>0.23</v>
      </c>
      <c r="F512" s="10">
        <v>0.23</v>
      </c>
      <c r="G512" s="10">
        <v>0.23</v>
      </c>
      <c r="H512" s="10">
        <v>0</v>
      </c>
    </row>
    <row r="513" spans="2:8" ht="27" hidden="1" outlineLevel="1" thickBot="1" x14ac:dyDescent="0.3">
      <c r="B513" s="8" t="s">
        <v>7</v>
      </c>
      <c r="C513" s="10" t="s">
        <v>92</v>
      </c>
      <c r="D513" s="10">
        <v>0.38</v>
      </c>
      <c r="E513" s="10">
        <v>-0.38</v>
      </c>
      <c r="F513" s="10" t="s">
        <v>92</v>
      </c>
      <c r="G513" s="10" t="s">
        <v>92</v>
      </c>
      <c r="H513" s="10" t="s">
        <v>92</v>
      </c>
    </row>
    <row r="514" spans="2:8" ht="14.4" hidden="1" outlineLevel="1" thickBot="1" x14ac:dyDescent="0.3">
      <c r="B514" s="8" t="s">
        <v>10</v>
      </c>
      <c r="C514" s="10">
        <v>17.52</v>
      </c>
      <c r="D514" s="10">
        <v>17.5</v>
      </c>
      <c r="E514" s="10">
        <v>0.02</v>
      </c>
      <c r="F514" s="10">
        <v>17.52</v>
      </c>
      <c r="G514" s="10">
        <v>17.5</v>
      </c>
      <c r="H514" s="10">
        <v>0.02</v>
      </c>
    </row>
    <row r="515" spans="2:8" ht="14.4" hidden="1" outlineLevel="1" thickBot="1" x14ac:dyDescent="0.3">
      <c r="B515" s="8" t="s">
        <v>11</v>
      </c>
      <c r="C515" s="10" t="s">
        <v>92</v>
      </c>
      <c r="D515" s="10" t="s">
        <v>92</v>
      </c>
      <c r="E515" s="10" t="s">
        <v>92</v>
      </c>
      <c r="F515" s="10" t="s">
        <v>92</v>
      </c>
      <c r="G515" s="10" t="s">
        <v>92</v>
      </c>
      <c r="H515" s="10" t="s">
        <v>92</v>
      </c>
    </row>
    <row r="516" spans="2:8" ht="14.4" hidden="1" outlineLevel="1" thickBot="1" x14ac:dyDescent="0.3">
      <c r="B516" s="8" t="s">
        <v>12</v>
      </c>
      <c r="C516" s="10" t="s">
        <v>92</v>
      </c>
      <c r="D516" s="10" t="s">
        <v>92</v>
      </c>
      <c r="E516" s="10" t="s">
        <v>92</v>
      </c>
      <c r="F516" s="10" t="s">
        <v>92</v>
      </c>
      <c r="G516" s="10" t="s">
        <v>92</v>
      </c>
      <c r="H516" s="10" t="s">
        <v>92</v>
      </c>
    </row>
    <row r="517" spans="2:8" ht="14.4" hidden="1" outlineLevel="1" thickBot="1" x14ac:dyDescent="0.3">
      <c r="B517" s="8" t="s">
        <v>13</v>
      </c>
      <c r="C517" s="10">
        <v>95.7</v>
      </c>
      <c r="D517" s="10">
        <v>236.21</v>
      </c>
      <c r="E517" s="10">
        <v>-140.51</v>
      </c>
      <c r="F517" s="10">
        <v>95.7</v>
      </c>
      <c r="G517" s="10">
        <v>95.53</v>
      </c>
      <c r="H517" s="10">
        <v>0.17</v>
      </c>
    </row>
    <row r="518" spans="2:8" ht="14.4" hidden="1" outlineLevel="1" thickBot="1" x14ac:dyDescent="0.3">
      <c r="B518" s="8" t="s">
        <v>14</v>
      </c>
      <c r="C518" s="10" t="s">
        <v>92</v>
      </c>
      <c r="D518" s="10">
        <v>13</v>
      </c>
      <c r="E518" s="10">
        <v>-13</v>
      </c>
      <c r="F518" s="10" t="s">
        <v>92</v>
      </c>
      <c r="G518" s="10" t="s">
        <v>92</v>
      </c>
      <c r="H518" s="10" t="s">
        <v>92</v>
      </c>
    </row>
    <row r="519" spans="2:8" ht="14.4" hidden="1" outlineLevel="1" thickBot="1" x14ac:dyDescent="0.3">
      <c r="B519" s="8" t="s">
        <v>15</v>
      </c>
      <c r="C519" s="10">
        <v>112.44</v>
      </c>
      <c r="D519" s="10">
        <v>112.44</v>
      </c>
      <c r="E519" s="10">
        <v>0</v>
      </c>
      <c r="F519" s="10">
        <v>112.44</v>
      </c>
      <c r="G519" s="10">
        <v>112.44</v>
      </c>
      <c r="H519" s="10">
        <v>0</v>
      </c>
    </row>
    <row r="520" spans="2:8" ht="14.4" hidden="1" outlineLevel="1" thickBot="1" x14ac:dyDescent="0.3">
      <c r="B520" s="8" t="s">
        <v>16</v>
      </c>
      <c r="C520" s="10">
        <v>10.26</v>
      </c>
      <c r="D520" s="10">
        <v>10</v>
      </c>
      <c r="E520" s="10">
        <v>0.26</v>
      </c>
      <c r="F520" s="10">
        <v>10.26</v>
      </c>
      <c r="G520" s="10">
        <v>10</v>
      </c>
      <c r="H520" s="10">
        <v>0.26</v>
      </c>
    </row>
    <row r="521" spans="2:8" ht="14.4" hidden="1" outlineLevel="1" thickBot="1" x14ac:dyDescent="0.3">
      <c r="B521" s="8" t="s">
        <v>17</v>
      </c>
      <c r="C521" s="10">
        <v>27.34</v>
      </c>
      <c r="D521" s="10">
        <v>27</v>
      </c>
      <c r="E521" s="10">
        <v>0.34</v>
      </c>
      <c r="F521" s="10">
        <v>27.34</v>
      </c>
      <c r="G521" s="10">
        <v>27</v>
      </c>
      <c r="H521" s="10">
        <v>0.34</v>
      </c>
    </row>
    <row r="522" spans="2:8" ht="14.4" hidden="1" outlineLevel="1" thickBot="1" x14ac:dyDescent="0.3">
      <c r="B522" s="8" t="s">
        <v>18</v>
      </c>
      <c r="C522" s="10">
        <v>10.31</v>
      </c>
      <c r="D522" s="10">
        <v>20.100000000000001</v>
      </c>
      <c r="E522" s="10">
        <v>-9.7899999999999991</v>
      </c>
      <c r="F522" s="10">
        <v>10.31</v>
      </c>
      <c r="G522" s="10">
        <v>10</v>
      </c>
      <c r="H522" s="10">
        <v>0.31</v>
      </c>
    </row>
    <row r="523" spans="2:8" ht="14.4" hidden="1" outlineLevel="1" thickBot="1" x14ac:dyDescent="0.3">
      <c r="B523" s="8" t="s">
        <v>19</v>
      </c>
      <c r="C523" s="10">
        <v>0.84</v>
      </c>
      <c r="D523" s="10">
        <v>0.8</v>
      </c>
      <c r="E523" s="10">
        <v>0.04</v>
      </c>
      <c r="F523" s="10">
        <v>0.84</v>
      </c>
      <c r="G523" s="10">
        <v>0.8</v>
      </c>
      <c r="H523" s="10">
        <v>0.04</v>
      </c>
    </row>
    <row r="524" spans="2:8" ht="14.4" hidden="1" outlineLevel="1" thickBot="1" x14ac:dyDescent="0.3">
      <c r="B524" s="8" t="s">
        <v>20</v>
      </c>
      <c r="C524" s="10" t="s">
        <v>92</v>
      </c>
      <c r="D524" s="10" t="s">
        <v>92</v>
      </c>
      <c r="E524" s="10" t="s">
        <v>92</v>
      </c>
      <c r="F524" s="10" t="s">
        <v>92</v>
      </c>
      <c r="G524" s="10" t="s">
        <v>92</v>
      </c>
      <c r="H524" s="10" t="s">
        <v>92</v>
      </c>
    </row>
    <row r="525" spans="2:8" ht="14.4" hidden="1" outlineLevel="1" thickBot="1" x14ac:dyDescent="0.3">
      <c r="B525" s="8" t="s">
        <v>21</v>
      </c>
      <c r="C525" s="10" t="s">
        <v>92</v>
      </c>
      <c r="D525" s="10" t="s">
        <v>92</v>
      </c>
      <c r="E525" s="10" t="s">
        <v>92</v>
      </c>
      <c r="F525" s="10" t="s">
        <v>92</v>
      </c>
      <c r="G525" s="10" t="s">
        <v>92</v>
      </c>
      <c r="H525" s="10" t="s">
        <v>92</v>
      </c>
    </row>
    <row r="526" spans="2:8" ht="14.4" hidden="1" outlineLevel="1" thickBot="1" x14ac:dyDescent="0.3">
      <c r="B526" s="8" t="s">
        <v>22</v>
      </c>
      <c r="C526" s="10" t="s">
        <v>92</v>
      </c>
      <c r="D526" s="10" t="s">
        <v>92</v>
      </c>
      <c r="E526" s="10" t="s">
        <v>92</v>
      </c>
      <c r="F526" s="10" t="s">
        <v>92</v>
      </c>
      <c r="G526" s="10" t="s">
        <v>92</v>
      </c>
      <c r="H526" s="10" t="s">
        <v>92</v>
      </c>
    </row>
    <row r="527" spans="2:8" ht="27" hidden="1" outlineLevel="1" thickBot="1" x14ac:dyDescent="0.3">
      <c r="B527" s="8" t="s">
        <v>23</v>
      </c>
      <c r="C527" s="10" t="s">
        <v>92</v>
      </c>
      <c r="D527" s="10" t="s">
        <v>92</v>
      </c>
      <c r="E527" s="10" t="s">
        <v>92</v>
      </c>
      <c r="F527" s="10" t="s">
        <v>92</v>
      </c>
      <c r="G527" s="10" t="s">
        <v>92</v>
      </c>
      <c r="H527" s="10" t="s">
        <v>92</v>
      </c>
    </row>
    <row r="528" spans="2:8" ht="14.4" hidden="1" outlineLevel="1" thickBot="1" x14ac:dyDescent="0.3">
      <c r="B528" s="8" t="s">
        <v>24</v>
      </c>
      <c r="C528" s="10">
        <v>24916.18</v>
      </c>
      <c r="D528" s="10" t="s">
        <v>92</v>
      </c>
      <c r="E528" s="10">
        <v>24916.18</v>
      </c>
      <c r="F528" s="10">
        <v>24916.18</v>
      </c>
      <c r="G528" s="10">
        <v>25058.880000000001</v>
      </c>
      <c r="H528" s="10">
        <v>-142.69999999999999</v>
      </c>
    </row>
    <row r="529" spans="2:8" ht="14.4" hidden="1" outlineLevel="1" thickBot="1" x14ac:dyDescent="0.3">
      <c r="B529" s="8" t="s">
        <v>25</v>
      </c>
      <c r="C529" s="10" t="s">
        <v>92</v>
      </c>
      <c r="D529" s="10">
        <v>3</v>
      </c>
      <c r="E529" s="10">
        <v>-3</v>
      </c>
      <c r="F529" s="10" t="s">
        <v>92</v>
      </c>
      <c r="G529" s="10" t="s">
        <v>92</v>
      </c>
      <c r="H529" s="10" t="s">
        <v>92</v>
      </c>
    </row>
    <row r="530" spans="2:8" ht="14.4" hidden="1" outlineLevel="1" thickBot="1" x14ac:dyDescent="0.3">
      <c r="B530" s="8" t="s">
        <v>26</v>
      </c>
      <c r="C530" s="10" t="s">
        <v>92</v>
      </c>
      <c r="D530" s="10">
        <v>2217</v>
      </c>
      <c r="E530" s="10">
        <v>-2217</v>
      </c>
      <c r="F530" s="10" t="s">
        <v>92</v>
      </c>
      <c r="G530" s="10" t="s">
        <v>92</v>
      </c>
      <c r="H530" s="10" t="s">
        <v>92</v>
      </c>
    </row>
    <row r="531" spans="2:8" ht="14.4" hidden="1" outlineLevel="1" thickBot="1" x14ac:dyDescent="0.3">
      <c r="B531" s="8" t="s">
        <v>27</v>
      </c>
      <c r="C531" s="10" t="s">
        <v>92</v>
      </c>
      <c r="D531" s="10" t="s">
        <v>92</v>
      </c>
      <c r="E531" s="10" t="s">
        <v>92</v>
      </c>
      <c r="F531" s="10" t="s">
        <v>92</v>
      </c>
      <c r="G531" s="10" t="s">
        <v>92</v>
      </c>
      <c r="H531" s="10" t="s">
        <v>92</v>
      </c>
    </row>
    <row r="532" spans="2:8" ht="14.4" hidden="1" outlineLevel="1" thickBot="1" x14ac:dyDescent="0.3">
      <c r="B532" s="8" t="s">
        <v>28</v>
      </c>
      <c r="C532" s="10">
        <v>0.56999999999999995</v>
      </c>
      <c r="D532" s="10">
        <v>21</v>
      </c>
      <c r="E532" s="10">
        <v>-20.43</v>
      </c>
      <c r="F532" s="10">
        <v>0.56999999999999995</v>
      </c>
      <c r="G532" s="10">
        <v>0.56999999999999995</v>
      </c>
      <c r="H532" s="10">
        <v>0</v>
      </c>
    </row>
    <row r="533" spans="2:8" ht="14.4" hidden="1" outlineLevel="1" thickBot="1" x14ac:dyDescent="0.3">
      <c r="B533" s="8" t="s">
        <v>29</v>
      </c>
      <c r="C533" s="10" t="s">
        <v>92</v>
      </c>
      <c r="D533" s="10">
        <v>4191</v>
      </c>
      <c r="E533" s="10">
        <v>-4191</v>
      </c>
      <c r="F533" s="10" t="s">
        <v>92</v>
      </c>
      <c r="G533" s="10" t="s">
        <v>92</v>
      </c>
      <c r="H533" s="10" t="s">
        <v>92</v>
      </c>
    </row>
    <row r="534" spans="2:8" ht="14.4" hidden="1" outlineLevel="1" thickBot="1" x14ac:dyDescent="0.3">
      <c r="B534" s="8" t="s">
        <v>30</v>
      </c>
      <c r="C534" s="10" t="s">
        <v>92</v>
      </c>
      <c r="D534" s="10">
        <v>4</v>
      </c>
      <c r="E534" s="10">
        <v>-4</v>
      </c>
      <c r="F534" s="10" t="s">
        <v>92</v>
      </c>
      <c r="G534" s="10" t="s">
        <v>92</v>
      </c>
      <c r="H534" s="10" t="s">
        <v>92</v>
      </c>
    </row>
    <row r="535" spans="2:8" ht="14.4" hidden="1" outlineLevel="1" thickBot="1" x14ac:dyDescent="0.3">
      <c r="B535" s="8" t="s">
        <v>31</v>
      </c>
      <c r="C535" s="10">
        <v>148.26</v>
      </c>
      <c r="D535" s="10">
        <v>3461</v>
      </c>
      <c r="E535" s="10">
        <v>-3312.74</v>
      </c>
      <c r="F535" s="10">
        <v>148.26</v>
      </c>
      <c r="G535" s="10">
        <v>148.26</v>
      </c>
      <c r="H535" s="10">
        <v>0</v>
      </c>
    </row>
    <row r="536" spans="2:8" ht="14.4" hidden="1" outlineLevel="1" thickBot="1" x14ac:dyDescent="0.3">
      <c r="B536" s="8" t="s">
        <v>32</v>
      </c>
      <c r="C536" s="10" t="s">
        <v>92</v>
      </c>
      <c r="D536" s="10">
        <v>23</v>
      </c>
      <c r="E536" s="10">
        <v>-23</v>
      </c>
      <c r="F536" s="10" t="s">
        <v>92</v>
      </c>
      <c r="G536" s="10" t="s">
        <v>92</v>
      </c>
      <c r="H536" s="10" t="s">
        <v>92</v>
      </c>
    </row>
    <row r="537" spans="2:8" ht="14.4" hidden="1" outlineLevel="1" thickBot="1" x14ac:dyDescent="0.3">
      <c r="B537" s="8" t="s">
        <v>33</v>
      </c>
      <c r="C537" s="10" t="s">
        <v>92</v>
      </c>
      <c r="D537" s="10">
        <v>24</v>
      </c>
      <c r="E537" s="10">
        <v>-24</v>
      </c>
      <c r="F537" s="10" t="s">
        <v>92</v>
      </c>
      <c r="G537" s="10" t="s">
        <v>92</v>
      </c>
      <c r="H537" s="10" t="s">
        <v>92</v>
      </c>
    </row>
    <row r="538" spans="2:8" ht="14.4" hidden="1" outlineLevel="1" thickBot="1" x14ac:dyDescent="0.3">
      <c r="B538" s="8" t="s">
        <v>34</v>
      </c>
      <c r="C538" s="10">
        <v>7.0000000000000007E-2</v>
      </c>
      <c r="D538" s="10">
        <v>9410</v>
      </c>
      <c r="E538" s="10">
        <v>-9409.93</v>
      </c>
      <c r="F538" s="10">
        <v>7.0000000000000007E-2</v>
      </c>
      <c r="G538" s="10">
        <v>7.0000000000000007E-2</v>
      </c>
      <c r="H538" s="10">
        <v>0</v>
      </c>
    </row>
    <row r="539" spans="2:8" ht="14.4" hidden="1" outlineLevel="1" thickBot="1" x14ac:dyDescent="0.3">
      <c r="B539" s="8" t="s">
        <v>35</v>
      </c>
      <c r="C539" s="10" t="s">
        <v>92</v>
      </c>
      <c r="D539" s="10">
        <v>3265</v>
      </c>
      <c r="E539" s="10">
        <v>-3265</v>
      </c>
      <c r="F539" s="10" t="s">
        <v>92</v>
      </c>
      <c r="G539" s="10" t="s">
        <v>92</v>
      </c>
      <c r="H539" s="10" t="s">
        <v>92</v>
      </c>
    </row>
    <row r="540" spans="2:8" ht="14.4" hidden="1" outlineLevel="1" thickBot="1" x14ac:dyDescent="0.3">
      <c r="B540" s="8" t="s">
        <v>36</v>
      </c>
      <c r="C540" s="10" t="s">
        <v>92</v>
      </c>
      <c r="D540" s="10">
        <v>2439</v>
      </c>
      <c r="E540" s="10">
        <v>-2439</v>
      </c>
      <c r="F540" s="10" t="s">
        <v>92</v>
      </c>
      <c r="G540" s="10" t="s">
        <v>92</v>
      </c>
      <c r="H540" s="10" t="s">
        <v>92</v>
      </c>
    </row>
    <row r="541" spans="2:8" ht="27" hidden="1" outlineLevel="1" thickBot="1" x14ac:dyDescent="0.3">
      <c r="B541" s="8" t="s">
        <v>37</v>
      </c>
      <c r="C541" s="10" t="s">
        <v>92</v>
      </c>
      <c r="D541" s="10">
        <v>1</v>
      </c>
      <c r="E541" s="10">
        <v>-1</v>
      </c>
      <c r="F541" s="10" t="s">
        <v>92</v>
      </c>
      <c r="G541" s="10" t="s">
        <v>92</v>
      </c>
      <c r="H541" s="10" t="s">
        <v>92</v>
      </c>
    </row>
    <row r="542" spans="2:8" ht="14.4" hidden="1" outlineLevel="1" thickBot="1" x14ac:dyDescent="0.3">
      <c r="B542" s="8" t="s">
        <v>38</v>
      </c>
      <c r="C542" s="10" t="s">
        <v>92</v>
      </c>
      <c r="D542" s="10" t="s">
        <v>92</v>
      </c>
      <c r="E542" s="10" t="s">
        <v>92</v>
      </c>
      <c r="F542" s="10" t="s">
        <v>92</v>
      </c>
      <c r="G542" s="10" t="s">
        <v>92</v>
      </c>
      <c r="H542" s="10" t="s">
        <v>92</v>
      </c>
    </row>
    <row r="543" spans="2:8" ht="14.4" hidden="1" outlineLevel="1" thickBot="1" x14ac:dyDescent="0.3">
      <c r="B543" s="8" t="s">
        <v>39</v>
      </c>
      <c r="C543" s="10" t="s">
        <v>92</v>
      </c>
      <c r="D543" s="10" t="s">
        <v>92</v>
      </c>
      <c r="E543" s="10" t="s">
        <v>92</v>
      </c>
      <c r="F543" s="10" t="s">
        <v>92</v>
      </c>
      <c r="G543" s="10" t="s">
        <v>92</v>
      </c>
      <c r="H543" s="10" t="s">
        <v>92</v>
      </c>
    </row>
    <row r="544" spans="2:8" ht="14.4" hidden="1" outlineLevel="1" thickBot="1" x14ac:dyDescent="0.3">
      <c r="B544" s="8" t="s">
        <v>40</v>
      </c>
      <c r="C544" s="10">
        <v>40.72</v>
      </c>
      <c r="D544" s="10">
        <v>40.72</v>
      </c>
      <c r="E544" s="10">
        <v>0</v>
      </c>
      <c r="F544" s="10">
        <v>40.72</v>
      </c>
      <c r="G544" s="10">
        <v>40.72</v>
      </c>
      <c r="H544" s="10">
        <v>0</v>
      </c>
    </row>
    <row r="545" spans="2:8" ht="14.4" hidden="1" outlineLevel="1" thickBot="1" x14ac:dyDescent="0.3">
      <c r="B545" s="8" t="s">
        <v>41</v>
      </c>
      <c r="C545" s="10">
        <v>6.4</v>
      </c>
      <c r="D545" s="10">
        <v>6.4</v>
      </c>
      <c r="E545" s="10">
        <v>0</v>
      </c>
      <c r="F545" s="10">
        <v>6.4</v>
      </c>
      <c r="G545" s="10">
        <v>6.4</v>
      </c>
      <c r="H545" s="10">
        <v>0</v>
      </c>
    </row>
    <row r="546" spans="2:8" ht="27" hidden="1" outlineLevel="1" thickBot="1" x14ac:dyDescent="0.3">
      <c r="B546" s="8" t="s">
        <v>42</v>
      </c>
      <c r="C546" s="10">
        <v>0.36</v>
      </c>
      <c r="D546" s="10">
        <v>0.36</v>
      </c>
      <c r="E546" s="10">
        <v>0</v>
      </c>
      <c r="F546" s="10">
        <v>0.36</v>
      </c>
      <c r="G546" s="10">
        <v>0.36</v>
      </c>
      <c r="H546" s="10">
        <v>0</v>
      </c>
    </row>
    <row r="547" spans="2:8" ht="14.4" hidden="1" outlineLevel="1" thickBot="1" x14ac:dyDescent="0.3">
      <c r="B547" s="8" t="s">
        <v>43</v>
      </c>
      <c r="C547" s="10" t="s">
        <v>92</v>
      </c>
      <c r="D547" s="10" t="s">
        <v>92</v>
      </c>
      <c r="E547" s="10" t="s">
        <v>92</v>
      </c>
      <c r="F547" s="10" t="s">
        <v>92</v>
      </c>
      <c r="G547" s="10" t="s">
        <v>92</v>
      </c>
      <c r="H547" s="10" t="s">
        <v>92</v>
      </c>
    </row>
    <row r="548" spans="2:8" ht="14.4" hidden="1" outlineLevel="1" thickBot="1" x14ac:dyDescent="0.3">
      <c r="B548" s="8" t="s">
        <v>44</v>
      </c>
      <c r="C548" s="10" t="s">
        <v>92</v>
      </c>
      <c r="D548" s="10" t="s">
        <v>92</v>
      </c>
      <c r="E548" s="10" t="s">
        <v>92</v>
      </c>
      <c r="F548" s="10" t="s">
        <v>92</v>
      </c>
      <c r="G548" s="10" t="s">
        <v>92</v>
      </c>
      <c r="H548" s="10" t="s">
        <v>92</v>
      </c>
    </row>
    <row r="549" spans="2:8" ht="14.4" hidden="1" outlineLevel="1" thickBot="1" x14ac:dyDescent="0.3">
      <c r="B549" s="8" t="s">
        <v>45</v>
      </c>
      <c r="C549" s="10">
        <v>0.08</v>
      </c>
      <c r="D549" s="10" t="s">
        <v>92</v>
      </c>
      <c r="E549" s="10">
        <v>0.08</v>
      </c>
      <c r="F549" s="10">
        <v>0.08</v>
      </c>
      <c r="G549" s="10">
        <v>0.08</v>
      </c>
      <c r="H549" s="10">
        <v>0</v>
      </c>
    </row>
    <row r="550" spans="2:8" ht="14.4" hidden="1" outlineLevel="1" thickBot="1" x14ac:dyDescent="0.3">
      <c r="B550" s="8" t="s">
        <v>46</v>
      </c>
      <c r="C550" s="10">
        <v>183.06</v>
      </c>
      <c r="D550" s="10">
        <v>183</v>
      </c>
      <c r="E550" s="10">
        <v>0.06</v>
      </c>
      <c r="F550" s="10">
        <v>183.06</v>
      </c>
      <c r="G550" s="10">
        <v>183</v>
      </c>
      <c r="H550" s="10">
        <v>0.06</v>
      </c>
    </row>
    <row r="551" spans="2:8" ht="14.4" hidden="1" outlineLevel="1" thickBot="1" x14ac:dyDescent="0.3">
      <c r="B551" s="8" t="s">
        <v>47</v>
      </c>
      <c r="C551" s="10" t="s">
        <v>92</v>
      </c>
      <c r="D551" s="10" t="s">
        <v>92</v>
      </c>
      <c r="E551" s="10" t="s">
        <v>92</v>
      </c>
      <c r="F551" s="10" t="s">
        <v>92</v>
      </c>
      <c r="G551" s="10" t="s">
        <v>92</v>
      </c>
      <c r="H551" s="10" t="s">
        <v>92</v>
      </c>
    </row>
    <row r="552" spans="2:8" ht="14.4" hidden="1" outlineLevel="1" thickBot="1" x14ac:dyDescent="0.3">
      <c r="B552" s="8" t="s">
        <v>48</v>
      </c>
      <c r="C552" s="10">
        <v>29761.94</v>
      </c>
      <c r="D552" s="10">
        <v>30192</v>
      </c>
      <c r="E552" s="10">
        <v>-430.06</v>
      </c>
      <c r="F552" s="10">
        <v>29761.94</v>
      </c>
      <c r="G552" s="10">
        <v>29762</v>
      </c>
      <c r="H552" s="10">
        <v>-0.06</v>
      </c>
    </row>
    <row r="553" spans="2:8" ht="14.4" hidden="1" outlineLevel="1" thickBot="1" x14ac:dyDescent="0.3">
      <c r="B553" s="8" t="s">
        <v>49</v>
      </c>
      <c r="C553" s="10" t="s">
        <v>92</v>
      </c>
      <c r="D553" s="10" t="s">
        <v>92</v>
      </c>
      <c r="E553" s="10" t="s">
        <v>92</v>
      </c>
      <c r="F553" s="10" t="s">
        <v>92</v>
      </c>
      <c r="G553" s="10" t="s">
        <v>92</v>
      </c>
      <c r="H553" s="10" t="s">
        <v>92</v>
      </c>
    </row>
    <row r="554" spans="2:8" ht="14.4" hidden="1" outlineLevel="1" thickBot="1" x14ac:dyDescent="0.3">
      <c r="B554" s="8" t="s">
        <v>50</v>
      </c>
      <c r="C554" s="10" t="s">
        <v>92</v>
      </c>
      <c r="D554" s="10" t="s">
        <v>92</v>
      </c>
      <c r="E554" s="10" t="s">
        <v>92</v>
      </c>
      <c r="F554" s="10" t="s">
        <v>92</v>
      </c>
      <c r="G554" s="10" t="s">
        <v>92</v>
      </c>
      <c r="H554" s="10" t="s">
        <v>92</v>
      </c>
    </row>
    <row r="555" spans="2:8" ht="14.4" hidden="1" outlineLevel="1" thickBot="1" x14ac:dyDescent="0.3">
      <c r="B555" s="8" t="s">
        <v>51</v>
      </c>
      <c r="C555" s="10" t="s">
        <v>92</v>
      </c>
      <c r="D555" s="10" t="s">
        <v>92</v>
      </c>
      <c r="E555" s="10" t="s">
        <v>92</v>
      </c>
      <c r="F555" s="10" t="s">
        <v>92</v>
      </c>
      <c r="G555" s="10" t="s">
        <v>92</v>
      </c>
      <c r="H555" s="10" t="s">
        <v>92</v>
      </c>
    </row>
    <row r="556" spans="2:8" ht="14.4" hidden="1" outlineLevel="1" thickBot="1" x14ac:dyDescent="0.3">
      <c r="B556" s="8" t="s">
        <v>52</v>
      </c>
      <c r="C556" s="10" t="s">
        <v>92</v>
      </c>
      <c r="D556" s="10" t="s">
        <v>92</v>
      </c>
      <c r="E556" s="10" t="s">
        <v>92</v>
      </c>
      <c r="F556" s="10" t="s">
        <v>92</v>
      </c>
      <c r="G556" s="10" t="s">
        <v>92</v>
      </c>
      <c r="H556" s="10" t="s">
        <v>92</v>
      </c>
    </row>
    <row r="557" spans="2:8" ht="14.4" hidden="1" outlineLevel="1" thickBot="1" x14ac:dyDescent="0.3">
      <c r="B557" s="8" t="s">
        <v>53</v>
      </c>
      <c r="C557" s="10" t="s">
        <v>92</v>
      </c>
      <c r="D557" s="10" t="s">
        <v>92</v>
      </c>
      <c r="E557" s="10" t="s">
        <v>92</v>
      </c>
      <c r="F557" s="10" t="s">
        <v>92</v>
      </c>
      <c r="G557" s="10" t="s">
        <v>92</v>
      </c>
      <c r="H557" s="10" t="s">
        <v>92</v>
      </c>
    </row>
    <row r="558" spans="2:8" ht="14.4" hidden="1" outlineLevel="1" thickBot="1" x14ac:dyDescent="0.3">
      <c r="B558" s="8" t="s">
        <v>54</v>
      </c>
      <c r="C558" s="10" t="s">
        <v>92</v>
      </c>
      <c r="D558" s="10" t="s">
        <v>92</v>
      </c>
      <c r="E558" s="10" t="s">
        <v>92</v>
      </c>
      <c r="F558" s="10" t="s">
        <v>92</v>
      </c>
      <c r="G558" s="10" t="s">
        <v>92</v>
      </c>
      <c r="H558" s="10" t="s">
        <v>92</v>
      </c>
    </row>
    <row r="559" spans="2:8" ht="27" hidden="1" outlineLevel="1" thickBot="1" x14ac:dyDescent="0.3">
      <c r="B559" s="8" t="s">
        <v>55</v>
      </c>
      <c r="C559" s="10" t="s">
        <v>92</v>
      </c>
      <c r="D559" s="10" t="s">
        <v>92</v>
      </c>
      <c r="E559" s="10" t="s">
        <v>92</v>
      </c>
      <c r="F559" s="10" t="s">
        <v>92</v>
      </c>
      <c r="G559" s="10" t="s">
        <v>92</v>
      </c>
      <c r="H559" s="10" t="s">
        <v>92</v>
      </c>
    </row>
    <row r="560" spans="2:8" ht="14.4" hidden="1" outlineLevel="1" thickBot="1" x14ac:dyDescent="0.3">
      <c r="B560" s="8" t="s">
        <v>56</v>
      </c>
      <c r="C560" s="10">
        <v>273.42</v>
      </c>
      <c r="D560" s="10">
        <v>273.39999999999998</v>
      </c>
      <c r="E560" s="10">
        <v>0.02</v>
      </c>
      <c r="F560" s="10">
        <v>273.42</v>
      </c>
      <c r="G560" s="10">
        <v>273.39999999999998</v>
      </c>
      <c r="H560" s="10">
        <v>0.02</v>
      </c>
    </row>
    <row r="561" spans="2:8" ht="14.4" hidden="1" outlineLevel="1" thickBot="1" x14ac:dyDescent="0.3">
      <c r="B561" s="8" t="s">
        <v>57</v>
      </c>
      <c r="C561" s="10">
        <v>8.6</v>
      </c>
      <c r="D561" s="10">
        <v>8.6</v>
      </c>
      <c r="E561" s="10">
        <v>0</v>
      </c>
      <c r="F561" s="10">
        <v>8.6</v>
      </c>
      <c r="G561" s="10">
        <v>8.6</v>
      </c>
      <c r="H561" s="10">
        <v>0</v>
      </c>
    </row>
    <row r="562" spans="2:8" ht="27" hidden="1" outlineLevel="1" thickBot="1" x14ac:dyDescent="0.3">
      <c r="B562" s="8" t="s">
        <v>58</v>
      </c>
      <c r="C562" s="10" t="s">
        <v>92</v>
      </c>
      <c r="D562" s="10" t="s">
        <v>92</v>
      </c>
      <c r="E562" s="10" t="s">
        <v>92</v>
      </c>
      <c r="F562" s="10" t="s">
        <v>92</v>
      </c>
      <c r="G562" s="10" t="s">
        <v>92</v>
      </c>
      <c r="H562" s="10" t="s">
        <v>92</v>
      </c>
    </row>
    <row r="563" spans="2:8" ht="14.4" hidden="1" outlineLevel="1" thickBot="1" x14ac:dyDescent="0.3">
      <c r="B563" s="8" t="s">
        <v>59</v>
      </c>
      <c r="C563" s="10">
        <v>2.4300000000000002</v>
      </c>
      <c r="D563" s="10">
        <v>2</v>
      </c>
      <c r="E563" s="10">
        <v>0.43</v>
      </c>
      <c r="F563" s="10">
        <v>2.4300000000000002</v>
      </c>
      <c r="G563" s="10">
        <v>2.4300000000000002</v>
      </c>
      <c r="H563" s="10">
        <v>0</v>
      </c>
    </row>
    <row r="564" spans="2:8" ht="14.4" hidden="1" outlineLevel="1" thickBot="1" x14ac:dyDescent="0.3">
      <c r="B564" s="8" t="s">
        <v>60</v>
      </c>
      <c r="C564" s="10">
        <v>19956.439999999999</v>
      </c>
      <c r="D564" s="10">
        <v>19956.3</v>
      </c>
      <c r="E564" s="10">
        <v>0.14000000000000001</v>
      </c>
      <c r="F564" s="10">
        <v>19956.439999999999</v>
      </c>
      <c r="G564" s="10">
        <v>19956.3</v>
      </c>
      <c r="H564" s="10">
        <v>0.14000000000000001</v>
      </c>
    </row>
    <row r="565" spans="2:8" ht="14.4" collapsed="1" thickBot="1" x14ac:dyDescent="0.3">
      <c r="B565" s="11" t="s">
        <v>62</v>
      </c>
      <c r="C565" s="12">
        <f>SUM(C566:C582)</f>
        <v>80286.789999999994</v>
      </c>
      <c r="D565" s="12">
        <f t="shared" ref="D565" si="89">SUM(D566:D582)</f>
        <v>80715.12</v>
      </c>
      <c r="E565" s="12">
        <f t="shared" ref="E565" si="90">SUM(E566:E582)</f>
        <v>-428.33</v>
      </c>
      <c r="F565" s="12">
        <f t="shared" ref="F565" si="91">SUM(F566:F582)</f>
        <v>80286.789999999994</v>
      </c>
      <c r="G565" s="12">
        <f t="shared" ref="G565" si="92">SUM(G566:G582)</f>
        <v>80452.099999999991</v>
      </c>
      <c r="H565" s="12">
        <f t="shared" ref="H565" si="93">SUM(H566:H582)</f>
        <v>-165.31</v>
      </c>
    </row>
    <row r="566" spans="2:8" ht="14.4" hidden="1" outlineLevel="1" thickBot="1" x14ac:dyDescent="0.3">
      <c r="B566" s="13" t="s">
        <v>63</v>
      </c>
      <c r="C566" s="14">
        <v>181.98</v>
      </c>
      <c r="D566" s="14">
        <v>243</v>
      </c>
      <c r="E566" s="14">
        <v>-61.02</v>
      </c>
      <c r="F566" s="14">
        <v>181.98</v>
      </c>
      <c r="G566" s="14">
        <v>181.98</v>
      </c>
      <c r="H566" s="14">
        <v>0</v>
      </c>
    </row>
    <row r="567" spans="2:8" ht="14.4" hidden="1" outlineLevel="1" thickBot="1" x14ac:dyDescent="0.3">
      <c r="B567" s="13" t="s">
        <v>64</v>
      </c>
      <c r="C567" s="14">
        <v>301.60000000000002</v>
      </c>
      <c r="D567" s="14">
        <v>312</v>
      </c>
      <c r="E567" s="14">
        <v>-10.4</v>
      </c>
      <c r="F567" s="14">
        <v>301.60000000000002</v>
      </c>
      <c r="G567" s="14">
        <v>312</v>
      </c>
      <c r="H567" s="14">
        <v>-10.4</v>
      </c>
    </row>
    <row r="568" spans="2:8" ht="14.4" hidden="1" outlineLevel="1" thickBot="1" x14ac:dyDescent="0.3">
      <c r="B568" s="13" t="s">
        <v>65</v>
      </c>
      <c r="C568" s="14" t="s">
        <v>92</v>
      </c>
      <c r="D568" s="14" t="s">
        <v>92</v>
      </c>
      <c r="E568" s="14" t="s">
        <v>92</v>
      </c>
      <c r="F568" s="14" t="s">
        <v>92</v>
      </c>
      <c r="G568" s="14" t="s">
        <v>92</v>
      </c>
      <c r="H568" s="14" t="s">
        <v>92</v>
      </c>
    </row>
    <row r="569" spans="2:8" ht="14.4" hidden="1" outlineLevel="1" thickBot="1" x14ac:dyDescent="0.3">
      <c r="B569" s="13" t="s">
        <v>66</v>
      </c>
      <c r="C569" s="14">
        <v>232.34</v>
      </c>
      <c r="D569" s="14">
        <v>380</v>
      </c>
      <c r="E569" s="14">
        <v>-147.66</v>
      </c>
      <c r="F569" s="14">
        <v>232.34</v>
      </c>
      <c r="G569" s="14">
        <v>380</v>
      </c>
      <c r="H569" s="14">
        <v>-147.66</v>
      </c>
    </row>
    <row r="570" spans="2:8" ht="14.4" hidden="1" outlineLevel="1" thickBot="1" x14ac:dyDescent="0.3">
      <c r="B570" s="13" t="s">
        <v>67</v>
      </c>
      <c r="C570" s="14">
        <v>120.75</v>
      </c>
      <c r="D570" s="14">
        <v>323</v>
      </c>
      <c r="E570" s="14">
        <v>-202.25</v>
      </c>
      <c r="F570" s="14">
        <v>120.75</v>
      </c>
      <c r="G570" s="14">
        <v>121</v>
      </c>
      <c r="H570" s="14">
        <v>-0.25</v>
      </c>
    </row>
    <row r="571" spans="2:8" ht="14.4" hidden="1" outlineLevel="1" thickBot="1" x14ac:dyDescent="0.3">
      <c r="B571" s="13" t="s">
        <v>68</v>
      </c>
      <c r="C571" s="14">
        <v>351.87</v>
      </c>
      <c r="D571" s="14">
        <v>352</v>
      </c>
      <c r="E571" s="14">
        <v>-0.13</v>
      </c>
      <c r="F571" s="14">
        <v>351.87</v>
      </c>
      <c r="G571" s="14">
        <v>352</v>
      </c>
      <c r="H571" s="14">
        <v>-0.13</v>
      </c>
    </row>
    <row r="572" spans="2:8" ht="14.4" hidden="1" outlineLevel="1" thickBot="1" x14ac:dyDescent="0.3">
      <c r="B572" s="13" t="s">
        <v>69</v>
      </c>
      <c r="C572" s="14">
        <v>249.89</v>
      </c>
      <c r="D572" s="14">
        <v>257</v>
      </c>
      <c r="E572" s="14">
        <v>-7.11</v>
      </c>
      <c r="F572" s="14">
        <v>249.89</v>
      </c>
      <c r="G572" s="14">
        <v>257</v>
      </c>
      <c r="H572" s="14">
        <v>-7.11</v>
      </c>
    </row>
    <row r="573" spans="2:8" ht="14.4" hidden="1" outlineLevel="1" thickBot="1" x14ac:dyDescent="0.3">
      <c r="B573" s="13" t="s">
        <v>70</v>
      </c>
      <c r="C573" s="14">
        <v>841.56</v>
      </c>
      <c r="D573" s="14">
        <v>842</v>
      </c>
      <c r="E573" s="14">
        <v>-0.44</v>
      </c>
      <c r="F573" s="14">
        <v>841.56</v>
      </c>
      <c r="G573" s="14">
        <v>842</v>
      </c>
      <c r="H573" s="14">
        <v>-0.44</v>
      </c>
    </row>
    <row r="574" spans="2:8" ht="14.4" hidden="1" outlineLevel="1" thickBot="1" x14ac:dyDescent="0.3">
      <c r="B574" s="13" t="s">
        <v>71</v>
      </c>
      <c r="C574" s="14">
        <v>13373.93</v>
      </c>
      <c r="D574" s="14">
        <v>13373.9</v>
      </c>
      <c r="E574" s="14">
        <v>0.03</v>
      </c>
      <c r="F574" s="14">
        <v>13373.93</v>
      </c>
      <c r="G574" s="14">
        <v>13373.9</v>
      </c>
      <c r="H574" s="14">
        <v>0.03</v>
      </c>
    </row>
    <row r="575" spans="2:8" ht="14.4" hidden="1" outlineLevel="1" thickBot="1" x14ac:dyDescent="0.3">
      <c r="B575" s="13" t="s">
        <v>72</v>
      </c>
      <c r="C575" s="14">
        <v>3570.87</v>
      </c>
      <c r="D575" s="14">
        <v>3571</v>
      </c>
      <c r="E575" s="14">
        <v>-0.13</v>
      </c>
      <c r="F575" s="14">
        <v>3570.87</v>
      </c>
      <c r="G575" s="14">
        <v>3571</v>
      </c>
      <c r="H575" s="14">
        <v>-0.13</v>
      </c>
    </row>
    <row r="576" spans="2:8" ht="14.4" hidden="1" outlineLevel="1" thickBot="1" x14ac:dyDescent="0.3">
      <c r="B576" s="13" t="s">
        <v>73</v>
      </c>
      <c r="C576" s="14">
        <v>1688.39</v>
      </c>
      <c r="D576" s="14">
        <v>1688.4</v>
      </c>
      <c r="E576" s="14">
        <v>-0.01</v>
      </c>
      <c r="F576" s="14">
        <v>1688.39</v>
      </c>
      <c r="G576" s="14">
        <v>1688.4</v>
      </c>
      <c r="H576" s="14">
        <v>-0.01</v>
      </c>
    </row>
    <row r="577" spans="2:8" ht="14.4" hidden="1" outlineLevel="1" thickBot="1" x14ac:dyDescent="0.3">
      <c r="B577" s="13" t="s">
        <v>74</v>
      </c>
      <c r="C577" s="14">
        <v>7131.07</v>
      </c>
      <c r="D577" s="14">
        <v>7131.1</v>
      </c>
      <c r="E577" s="14">
        <v>-0.03</v>
      </c>
      <c r="F577" s="14">
        <v>7131.07</v>
      </c>
      <c r="G577" s="14">
        <v>7131.1</v>
      </c>
      <c r="H577" s="14">
        <v>-0.03</v>
      </c>
    </row>
    <row r="578" spans="2:8" ht="14.4" hidden="1" outlineLevel="1" thickBot="1" x14ac:dyDescent="0.3">
      <c r="B578" s="13" t="s">
        <v>75</v>
      </c>
      <c r="C578" s="14">
        <v>16490.82</v>
      </c>
      <c r="D578" s="14">
        <v>16490.82</v>
      </c>
      <c r="E578" s="14">
        <v>0</v>
      </c>
      <c r="F578" s="14">
        <v>16490.82</v>
      </c>
      <c r="G578" s="14">
        <v>16490.82</v>
      </c>
      <c r="H578" s="14">
        <v>0</v>
      </c>
    </row>
    <row r="579" spans="2:8" ht="14.4" hidden="1" outlineLevel="1" thickBot="1" x14ac:dyDescent="0.3">
      <c r="B579" s="13" t="s">
        <v>76</v>
      </c>
      <c r="C579" s="14">
        <v>9935.2099999999991</v>
      </c>
      <c r="D579" s="14">
        <v>9935.2000000000007</v>
      </c>
      <c r="E579" s="14">
        <v>0.01</v>
      </c>
      <c r="F579" s="14">
        <v>9935.2099999999991</v>
      </c>
      <c r="G579" s="14">
        <v>9935.2000000000007</v>
      </c>
      <c r="H579" s="14">
        <v>0.01</v>
      </c>
    </row>
    <row r="580" spans="2:8" ht="14.4" hidden="1" outlineLevel="1" thickBot="1" x14ac:dyDescent="0.3">
      <c r="B580" s="13" t="s">
        <v>77</v>
      </c>
      <c r="C580" s="14">
        <v>6462.68</v>
      </c>
      <c r="D580" s="14">
        <v>6462.7</v>
      </c>
      <c r="E580" s="14">
        <v>-0.02</v>
      </c>
      <c r="F580" s="14">
        <v>6462.68</v>
      </c>
      <c r="G580" s="14">
        <v>6462.7</v>
      </c>
      <c r="H580" s="14">
        <v>-0.02</v>
      </c>
    </row>
    <row r="581" spans="2:8" ht="14.4" hidden="1" outlineLevel="1" thickBot="1" x14ac:dyDescent="0.3">
      <c r="B581" s="13" t="s">
        <v>78</v>
      </c>
      <c r="C581" s="14">
        <v>8056.93</v>
      </c>
      <c r="D581" s="14">
        <v>8056</v>
      </c>
      <c r="E581" s="14">
        <v>0.93</v>
      </c>
      <c r="F581" s="14">
        <v>8056.93</v>
      </c>
      <c r="G581" s="14">
        <v>8056</v>
      </c>
      <c r="H581" s="14">
        <v>0.93</v>
      </c>
    </row>
    <row r="582" spans="2:8" ht="14.4" hidden="1" outlineLevel="1" thickBot="1" x14ac:dyDescent="0.3">
      <c r="B582" s="13" t="s">
        <v>79</v>
      </c>
      <c r="C582" s="14">
        <v>11296.9</v>
      </c>
      <c r="D582" s="14">
        <v>11297</v>
      </c>
      <c r="E582" s="14">
        <v>-0.1</v>
      </c>
      <c r="F582" s="14">
        <v>11296.9</v>
      </c>
      <c r="G582" s="14">
        <v>11297</v>
      </c>
      <c r="H582" s="14">
        <v>-0.1</v>
      </c>
    </row>
    <row r="583" spans="2:8" ht="14.4" collapsed="1" thickBot="1" x14ac:dyDescent="0.3">
      <c r="B583" s="16" t="s">
        <v>90</v>
      </c>
      <c r="C583" s="17">
        <f>SUM(C584:C593)</f>
        <v>457402.66000000003</v>
      </c>
      <c r="D583" s="17">
        <f t="shared" ref="D583" si="94">SUM(D584:D593)</f>
        <v>457350.1</v>
      </c>
      <c r="E583" s="17">
        <f t="shared" ref="E583" si="95">SUM(E584:E593)</f>
        <v>52.56</v>
      </c>
      <c r="F583" s="17">
        <f t="shared" ref="F583" si="96">SUM(F584:F593)</f>
        <v>457402.66000000003</v>
      </c>
      <c r="G583" s="17">
        <f t="shared" ref="G583" si="97">SUM(G584:G593)</f>
        <v>457350.1</v>
      </c>
      <c r="H583" s="17">
        <f t="shared" ref="H583" si="98">SUM(H584:H593)</f>
        <v>52.56</v>
      </c>
    </row>
    <row r="584" spans="2:8" ht="14.4" hidden="1" outlineLevel="1" thickBot="1" x14ac:dyDescent="0.3">
      <c r="B584" s="18" t="s">
        <v>80</v>
      </c>
      <c r="C584" s="19">
        <v>135796.66</v>
      </c>
      <c r="D584" s="19">
        <v>135797</v>
      </c>
      <c r="E584" s="19">
        <v>-0.34</v>
      </c>
      <c r="F584" s="19">
        <v>135796.66</v>
      </c>
      <c r="G584" s="19">
        <v>135797</v>
      </c>
      <c r="H584" s="19">
        <v>-0.34</v>
      </c>
    </row>
    <row r="585" spans="2:8" ht="27" hidden="1" outlineLevel="1" thickBot="1" x14ac:dyDescent="0.3">
      <c r="B585" s="18" t="s">
        <v>81</v>
      </c>
      <c r="C585" s="19" t="s">
        <v>92</v>
      </c>
      <c r="D585" s="19" t="s">
        <v>92</v>
      </c>
      <c r="E585" s="19" t="s">
        <v>92</v>
      </c>
      <c r="F585" s="19" t="s">
        <v>92</v>
      </c>
      <c r="G585" s="19" t="s">
        <v>92</v>
      </c>
      <c r="H585" s="19" t="s">
        <v>92</v>
      </c>
    </row>
    <row r="586" spans="2:8" ht="14.4" hidden="1" outlineLevel="1" thickBot="1" x14ac:dyDescent="0.3">
      <c r="B586" s="18" t="s">
        <v>82</v>
      </c>
      <c r="C586" s="19" t="s">
        <v>92</v>
      </c>
      <c r="D586" s="19" t="s">
        <v>92</v>
      </c>
      <c r="E586" s="19" t="s">
        <v>92</v>
      </c>
      <c r="F586" s="19" t="s">
        <v>92</v>
      </c>
      <c r="G586" s="19" t="s">
        <v>92</v>
      </c>
      <c r="H586" s="19" t="s">
        <v>92</v>
      </c>
    </row>
    <row r="587" spans="2:8" ht="14.4" hidden="1" outlineLevel="1" thickBot="1" x14ac:dyDescent="0.3">
      <c r="B587" s="18" t="s">
        <v>83</v>
      </c>
      <c r="C587" s="19" t="s">
        <v>92</v>
      </c>
      <c r="D587" s="19" t="s">
        <v>92</v>
      </c>
      <c r="E587" s="19" t="s">
        <v>92</v>
      </c>
      <c r="F587" s="19" t="s">
        <v>92</v>
      </c>
      <c r="G587" s="19" t="s">
        <v>92</v>
      </c>
      <c r="H587" s="19" t="s">
        <v>92</v>
      </c>
    </row>
    <row r="588" spans="2:8" ht="14.4" hidden="1" outlineLevel="1" thickBot="1" x14ac:dyDescent="0.3">
      <c r="B588" s="18" t="s">
        <v>84</v>
      </c>
      <c r="C588" s="19">
        <v>81014.33</v>
      </c>
      <c r="D588" s="19">
        <v>80985</v>
      </c>
      <c r="E588" s="19">
        <v>29.33</v>
      </c>
      <c r="F588" s="19">
        <v>81014.33</v>
      </c>
      <c r="G588" s="19">
        <v>80985</v>
      </c>
      <c r="H588" s="19">
        <v>29.33</v>
      </c>
    </row>
    <row r="589" spans="2:8" ht="14.4" hidden="1" outlineLevel="1" thickBot="1" x14ac:dyDescent="0.3">
      <c r="B589" s="18" t="s">
        <v>85</v>
      </c>
      <c r="C589" s="19" t="s">
        <v>92</v>
      </c>
      <c r="D589" s="19" t="s">
        <v>92</v>
      </c>
      <c r="E589" s="19" t="s">
        <v>92</v>
      </c>
      <c r="F589" s="19" t="s">
        <v>92</v>
      </c>
      <c r="G589" s="19" t="s">
        <v>92</v>
      </c>
      <c r="H589" s="19" t="s">
        <v>92</v>
      </c>
    </row>
    <row r="590" spans="2:8" ht="14.4" hidden="1" outlineLevel="1" thickBot="1" x14ac:dyDescent="0.3">
      <c r="B590" s="18" t="s">
        <v>86</v>
      </c>
      <c r="C590" s="19">
        <v>53596.05</v>
      </c>
      <c r="D590" s="19">
        <v>53596</v>
      </c>
      <c r="E590" s="19">
        <v>0.05</v>
      </c>
      <c r="F590" s="19">
        <v>53596.05</v>
      </c>
      <c r="G590" s="19">
        <v>53596</v>
      </c>
      <c r="H590" s="19">
        <v>0.05</v>
      </c>
    </row>
    <row r="591" spans="2:8" ht="14.4" hidden="1" outlineLevel="1" thickBot="1" x14ac:dyDescent="0.3">
      <c r="B591" s="18" t="s">
        <v>87</v>
      </c>
      <c r="C591" s="19">
        <v>61846.02</v>
      </c>
      <c r="D591" s="19">
        <v>61823.1</v>
      </c>
      <c r="E591" s="19">
        <v>22.92</v>
      </c>
      <c r="F591" s="19">
        <v>61846.02</v>
      </c>
      <c r="G591" s="19">
        <v>61823.1</v>
      </c>
      <c r="H591" s="19">
        <v>22.92</v>
      </c>
    </row>
    <row r="592" spans="2:8" ht="14.4" hidden="1" outlineLevel="1" thickBot="1" x14ac:dyDescent="0.3">
      <c r="B592" s="18" t="s">
        <v>88</v>
      </c>
      <c r="C592" s="19">
        <v>29692.77</v>
      </c>
      <c r="D592" s="19">
        <v>29693</v>
      </c>
      <c r="E592" s="19">
        <v>-0.23</v>
      </c>
      <c r="F592" s="19">
        <v>29692.77</v>
      </c>
      <c r="G592" s="19">
        <v>29693</v>
      </c>
      <c r="H592" s="19">
        <v>-0.23</v>
      </c>
    </row>
    <row r="593" spans="2:8" ht="14.4" hidden="1" outlineLevel="1" thickBot="1" x14ac:dyDescent="0.3">
      <c r="B593" s="18" t="s">
        <v>89</v>
      </c>
      <c r="C593" s="19">
        <v>95456.83</v>
      </c>
      <c r="D593" s="19">
        <v>95456</v>
      </c>
      <c r="E593" s="19">
        <v>0.83</v>
      </c>
      <c r="F593" s="19">
        <v>95456.83</v>
      </c>
      <c r="G593" s="19">
        <v>95456</v>
      </c>
      <c r="H593" s="19">
        <v>0.83</v>
      </c>
    </row>
    <row r="594" spans="2:8" ht="14.4" collapsed="1" thickBot="1" x14ac:dyDescent="0.3">
      <c r="B594" s="25" t="s">
        <v>101</v>
      </c>
      <c r="C594" s="26">
        <f>C595+C679</f>
        <v>7639469.6400000006</v>
      </c>
      <c r="D594" s="26">
        <f t="shared" ref="D594:H594" si="99">D595+D679</f>
        <v>7257872.2500000009</v>
      </c>
      <c r="E594" s="26">
        <f t="shared" si="99"/>
        <v>381597.41000000009</v>
      </c>
      <c r="F594" s="26">
        <f t="shared" si="99"/>
        <v>7639469.6400000006</v>
      </c>
      <c r="G594" s="26">
        <f t="shared" si="99"/>
        <v>7257927.0500000007</v>
      </c>
      <c r="H594" s="26">
        <f t="shared" si="99"/>
        <v>381542.6100000001</v>
      </c>
    </row>
    <row r="595" spans="2:8" ht="14.4" thickBot="1" x14ac:dyDescent="0.3">
      <c r="B595" s="3" t="s">
        <v>99</v>
      </c>
      <c r="C595" s="21">
        <f t="shared" ref="C595:H595" si="100">C596+C650+C668</f>
        <v>-23073.410000000003</v>
      </c>
      <c r="D595" s="21">
        <f t="shared" si="100"/>
        <v>158837.53</v>
      </c>
      <c r="E595" s="21">
        <f t="shared" si="100"/>
        <v>-181910.94</v>
      </c>
      <c r="F595" s="21">
        <f t="shared" si="100"/>
        <v>-23073.410000000003</v>
      </c>
      <c r="G595" s="21">
        <f t="shared" si="100"/>
        <v>158892.32999999999</v>
      </c>
      <c r="H595" s="21">
        <f t="shared" si="100"/>
        <v>-181965.74</v>
      </c>
    </row>
    <row r="596" spans="2:8" ht="14.4" thickBot="1" x14ac:dyDescent="0.3">
      <c r="B596" s="6" t="s">
        <v>61</v>
      </c>
      <c r="C596" s="9">
        <f>SUM(C597:C649)</f>
        <v>-26035.65</v>
      </c>
      <c r="D596" s="9">
        <f t="shared" ref="D596" si="101">SUM(D597:D649)</f>
        <v>156408</v>
      </c>
      <c r="E596" s="9">
        <f t="shared" ref="E596" si="102">SUM(E597:E649)</f>
        <v>-182443.65</v>
      </c>
      <c r="F596" s="9">
        <f>SUM(F597:F649)</f>
        <v>-26035.65</v>
      </c>
      <c r="G596" s="9">
        <f>SUM(G597:G649)</f>
        <v>156408</v>
      </c>
      <c r="H596" s="9">
        <f t="shared" ref="H596" si="103">SUM(H597:H649)</f>
        <v>-182443.65</v>
      </c>
    </row>
    <row r="597" spans="2:8" ht="14.4" hidden="1" outlineLevel="1" thickBot="1" x14ac:dyDescent="0.3">
      <c r="B597" s="8" t="s">
        <v>6</v>
      </c>
      <c r="C597" s="10" t="s">
        <v>92</v>
      </c>
      <c r="D597" s="10" t="s">
        <v>92</v>
      </c>
      <c r="E597" s="10" t="s">
        <v>92</v>
      </c>
      <c r="F597" s="10" t="s">
        <v>92</v>
      </c>
      <c r="G597" s="10" t="s">
        <v>92</v>
      </c>
      <c r="H597" s="10" t="s">
        <v>92</v>
      </c>
    </row>
    <row r="598" spans="2:8" ht="27" hidden="1" outlineLevel="1" thickBot="1" x14ac:dyDescent="0.3">
      <c r="B598" s="8" t="s">
        <v>7</v>
      </c>
      <c r="C598" s="10" t="s">
        <v>92</v>
      </c>
      <c r="D598" s="10" t="s">
        <v>92</v>
      </c>
      <c r="E598" s="10" t="s">
        <v>92</v>
      </c>
      <c r="F598" s="10" t="s">
        <v>92</v>
      </c>
      <c r="G598" s="10" t="s">
        <v>92</v>
      </c>
      <c r="H598" s="10" t="s">
        <v>92</v>
      </c>
    </row>
    <row r="599" spans="2:8" ht="14.4" hidden="1" outlineLevel="1" thickBot="1" x14ac:dyDescent="0.3">
      <c r="B599" s="8" t="s">
        <v>10</v>
      </c>
      <c r="C599" s="10" t="s">
        <v>92</v>
      </c>
      <c r="D599" s="10" t="s">
        <v>92</v>
      </c>
      <c r="E599" s="10" t="s">
        <v>92</v>
      </c>
      <c r="F599" s="10" t="s">
        <v>92</v>
      </c>
      <c r="G599" s="10" t="s">
        <v>92</v>
      </c>
      <c r="H599" s="10" t="s">
        <v>92</v>
      </c>
    </row>
    <row r="600" spans="2:8" ht="14.4" hidden="1" outlineLevel="1" thickBot="1" x14ac:dyDescent="0.3">
      <c r="B600" s="8" t="s">
        <v>11</v>
      </c>
      <c r="C600" s="10" t="s">
        <v>92</v>
      </c>
      <c r="D600" s="10" t="s">
        <v>92</v>
      </c>
      <c r="E600" s="10" t="s">
        <v>92</v>
      </c>
      <c r="F600" s="10" t="s">
        <v>92</v>
      </c>
      <c r="G600" s="10" t="s">
        <v>92</v>
      </c>
      <c r="H600" s="10" t="s">
        <v>92</v>
      </c>
    </row>
    <row r="601" spans="2:8" ht="14.4" hidden="1" outlineLevel="1" thickBot="1" x14ac:dyDescent="0.3">
      <c r="B601" s="8" t="s">
        <v>12</v>
      </c>
      <c r="C601" s="10" t="s">
        <v>92</v>
      </c>
      <c r="D601" s="10" t="s">
        <v>92</v>
      </c>
      <c r="E601" s="10" t="s">
        <v>92</v>
      </c>
      <c r="F601" s="10" t="s">
        <v>92</v>
      </c>
      <c r="G601" s="10" t="s">
        <v>92</v>
      </c>
      <c r="H601" s="10" t="s">
        <v>92</v>
      </c>
    </row>
    <row r="602" spans="2:8" ht="14.4" hidden="1" outlineLevel="1" thickBot="1" x14ac:dyDescent="0.3">
      <c r="B602" s="8" t="s">
        <v>13</v>
      </c>
      <c r="C602" s="10" t="s">
        <v>92</v>
      </c>
      <c r="D602" s="10" t="s">
        <v>92</v>
      </c>
      <c r="E602" s="10" t="s">
        <v>92</v>
      </c>
      <c r="F602" s="10" t="s">
        <v>92</v>
      </c>
      <c r="G602" s="10" t="s">
        <v>92</v>
      </c>
      <c r="H602" s="10" t="s">
        <v>92</v>
      </c>
    </row>
    <row r="603" spans="2:8" ht="14.4" hidden="1" outlineLevel="1" thickBot="1" x14ac:dyDescent="0.3">
      <c r="B603" s="8" t="s">
        <v>14</v>
      </c>
      <c r="C603" s="10" t="s">
        <v>92</v>
      </c>
      <c r="D603" s="10" t="s">
        <v>92</v>
      </c>
      <c r="E603" s="10" t="s">
        <v>92</v>
      </c>
      <c r="F603" s="10" t="s">
        <v>92</v>
      </c>
      <c r="G603" s="10" t="s">
        <v>92</v>
      </c>
      <c r="H603" s="10" t="s">
        <v>92</v>
      </c>
    </row>
    <row r="604" spans="2:8" ht="14.4" hidden="1" outlineLevel="1" thickBot="1" x14ac:dyDescent="0.3">
      <c r="B604" s="8" t="s">
        <v>15</v>
      </c>
      <c r="C604" s="10" t="s">
        <v>92</v>
      </c>
      <c r="D604" s="10" t="s">
        <v>92</v>
      </c>
      <c r="E604" s="10" t="s">
        <v>92</v>
      </c>
      <c r="F604" s="10" t="s">
        <v>92</v>
      </c>
      <c r="G604" s="10" t="s">
        <v>92</v>
      </c>
      <c r="H604" s="10" t="s">
        <v>92</v>
      </c>
    </row>
    <row r="605" spans="2:8" ht="14.4" hidden="1" outlineLevel="1" thickBot="1" x14ac:dyDescent="0.3">
      <c r="B605" s="8" t="s">
        <v>16</v>
      </c>
      <c r="C605" s="10" t="s">
        <v>92</v>
      </c>
      <c r="D605" s="10" t="s">
        <v>92</v>
      </c>
      <c r="E605" s="10" t="s">
        <v>92</v>
      </c>
      <c r="F605" s="10" t="s">
        <v>92</v>
      </c>
      <c r="G605" s="10" t="s">
        <v>92</v>
      </c>
      <c r="H605" s="10" t="s">
        <v>92</v>
      </c>
    </row>
    <row r="606" spans="2:8" ht="14.4" hidden="1" outlineLevel="1" thickBot="1" x14ac:dyDescent="0.3">
      <c r="B606" s="8" t="s">
        <v>17</v>
      </c>
      <c r="C606" s="10" t="s">
        <v>92</v>
      </c>
      <c r="D606" s="10" t="s">
        <v>92</v>
      </c>
      <c r="E606" s="10" t="s">
        <v>92</v>
      </c>
      <c r="F606" s="10" t="s">
        <v>92</v>
      </c>
      <c r="G606" s="10" t="s">
        <v>92</v>
      </c>
      <c r="H606" s="10" t="s">
        <v>92</v>
      </c>
    </row>
    <row r="607" spans="2:8" ht="14.4" hidden="1" outlineLevel="1" thickBot="1" x14ac:dyDescent="0.3">
      <c r="B607" s="8" t="s">
        <v>18</v>
      </c>
      <c r="C607" s="10" t="s">
        <v>92</v>
      </c>
      <c r="D607" s="10" t="s">
        <v>92</v>
      </c>
      <c r="E607" s="10" t="s">
        <v>92</v>
      </c>
      <c r="F607" s="10" t="s">
        <v>92</v>
      </c>
      <c r="G607" s="10" t="s">
        <v>92</v>
      </c>
      <c r="H607" s="10" t="s">
        <v>92</v>
      </c>
    </row>
    <row r="608" spans="2:8" ht="14.4" hidden="1" outlineLevel="1" thickBot="1" x14ac:dyDescent="0.3">
      <c r="B608" s="8" t="s">
        <v>19</v>
      </c>
      <c r="C608" s="10" t="s">
        <v>92</v>
      </c>
      <c r="D608" s="10" t="s">
        <v>92</v>
      </c>
      <c r="E608" s="10" t="s">
        <v>92</v>
      </c>
      <c r="F608" s="10" t="s">
        <v>92</v>
      </c>
      <c r="G608" s="10" t="s">
        <v>92</v>
      </c>
      <c r="H608" s="10" t="s">
        <v>92</v>
      </c>
    </row>
    <row r="609" spans="2:8" ht="14.4" hidden="1" outlineLevel="1" thickBot="1" x14ac:dyDescent="0.3">
      <c r="B609" s="8" t="s">
        <v>20</v>
      </c>
      <c r="C609" s="10" t="s">
        <v>92</v>
      </c>
      <c r="D609" s="10" t="s">
        <v>92</v>
      </c>
      <c r="E609" s="10" t="s">
        <v>92</v>
      </c>
      <c r="F609" s="10" t="s">
        <v>92</v>
      </c>
      <c r="G609" s="10" t="s">
        <v>92</v>
      </c>
      <c r="H609" s="10" t="s">
        <v>92</v>
      </c>
    </row>
    <row r="610" spans="2:8" ht="14.4" hidden="1" outlineLevel="1" thickBot="1" x14ac:dyDescent="0.3">
      <c r="B610" s="8" t="s">
        <v>21</v>
      </c>
      <c r="C610" s="10" t="s">
        <v>92</v>
      </c>
      <c r="D610" s="10" t="s">
        <v>92</v>
      </c>
      <c r="E610" s="10" t="s">
        <v>92</v>
      </c>
      <c r="F610" s="10" t="s">
        <v>92</v>
      </c>
      <c r="G610" s="10" t="s">
        <v>92</v>
      </c>
      <c r="H610" s="10" t="s">
        <v>92</v>
      </c>
    </row>
    <row r="611" spans="2:8" ht="14.4" hidden="1" outlineLevel="1" thickBot="1" x14ac:dyDescent="0.3">
      <c r="B611" s="8" t="s">
        <v>22</v>
      </c>
      <c r="C611" s="10" t="s">
        <v>92</v>
      </c>
      <c r="D611" s="10" t="s">
        <v>92</v>
      </c>
      <c r="E611" s="10" t="s">
        <v>92</v>
      </c>
      <c r="F611" s="10" t="s">
        <v>92</v>
      </c>
      <c r="G611" s="10" t="s">
        <v>92</v>
      </c>
      <c r="H611" s="10" t="s">
        <v>92</v>
      </c>
    </row>
    <row r="612" spans="2:8" ht="27" hidden="1" outlineLevel="1" thickBot="1" x14ac:dyDescent="0.3">
      <c r="B612" s="8" t="s">
        <v>23</v>
      </c>
      <c r="C612" s="10" t="s">
        <v>92</v>
      </c>
      <c r="D612" s="10" t="s">
        <v>92</v>
      </c>
      <c r="E612" s="10" t="s">
        <v>92</v>
      </c>
      <c r="F612" s="10" t="s">
        <v>92</v>
      </c>
      <c r="G612" s="10" t="s">
        <v>92</v>
      </c>
      <c r="H612" s="10" t="s">
        <v>92</v>
      </c>
    </row>
    <row r="613" spans="2:8" ht="14.4" hidden="1" outlineLevel="1" thickBot="1" x14ac:dyDescent="0.3">
      <c r="B613" s="8" t="s">
        <v>24</v>
      </c>
      <c r="C613" s="10" t="s">
        <v>92</v>
      </c>
      <c r="D613" s="10" t="s">
        <v>92</v>
      </c>
      <c r="E613" s="10" t="s">
        <v>92</v>
      </c>
      <c r="F613" s="10" t="s">
        <v>92</v>
      </c>
      <c r="G613" s="10" t="s">
        <v>92</v>
      </c>
      <c r="H613" s="10" t="s">
        <v>92</v>
      </c>
    </row>
    <row r="614" spans="2:8" ht="14.4" hidden="1" outlineLevel="1" thickBot="1" x14ac:dyDescent="0.3">
      <c r="B614" s="8" t="s">
        <v>25</v>
      </c>
      <c r="C614" s="10" t="s">
        <v>92</v>
      </c>
      <c r="D614" s="10" t="s">
        <v>92</v>
      </c>
      <c r="E614" s="10" t="s">
        <v>92</v>
      </c>
      <c r="F614" s="10" t="s">
        <v>92</v>
      </c>
      <c r="G614" s="10" t="s">
        <v>92</v>
      </c>
      <c r="H614" s="10" t="s">
        <v>92</v>
      </c>
    </row>
    <row r="615" spans="2:8" ht="14.4" hidden="1" outlineLevel="1" thickBot="1" x14ac:dyDescent="0.3">
      <c r="B615" s="8" t="s">
        <v>26</v>
      </c>
      <c r="C615" s="10" t="s">
        <v>92</v>
      </c>
      <c r="D615" s="10" t="s">
        <v>92</v>
      </c>
      <c r="E615" s="10" t="s">
        <v>92</v>
      </c>
      <c r="F615" s="10" t="s">
        <v>92</v>
      </c>
      <c r="G615" s="10" t="s">
        <v>92</v>
      </c>
      <c r="H615" s="10" t="s">
        <v>92</v>
      </c>
    </row>
    <row r="616" spans="2:8" ht="14.4" hidden="1" outlineLevel="1" thickBot="1" x14ac:dyDescent="0.3">
      <c r="B616" s="8" t="s">
        <v>27</v>
      </c>
      <c r="C616" s="10" t="s">
        <v>92</v>
      </c>
      <c r="D616" s="10" t="s">
        <v>92</v>
      </c>
      <c r="E616" s="10" t="s">
        <v>92</v>
      </c>
      <c r="F616" s="10" t="s">
        <v>92</v>
      </c>
      <c r="G616" s="10" t="s">
        <v>92</v>
      </c>
      <c r="H616" s="10" t="s">
        <v>92</v>
      </c>
    </row>
    <row r="617" spans="2:8" ht="14.4" hidden="1" outlineLevel="1" thickBot="1" x14ac:dyDescent="0.3">
      <c r="B617" s="8" t="s">
        <v>28</v>
      </c>
      <c r="C617" s="10"/>
      <c r="D617" s="10"/>
      <c r="E617" s="10"/>
      <c r="F617" s="10"/>
      <c r="G617" s="10"/>
      <c r="H617" s="10" t="s">
        <v>92</v>
      </c>
    </row>
    <row r="618" spans="2:8" ht="14.4" hidden="1" outlineLevel="1" thickBot="1" x14ac:dyDescent="0.3">
      <c r="B618" s="8" t="s">
        <v>29</v>
      </c>
      <c r="C618" s="10" t="s">
        <v>92</v>
      </c>
      <c r="D618" s="10" t="s">
        <v>92</v>
      </c>
      <c r="E618" s="10" t="s">
        <v>92</v>
      </c>
      <c r="F618" s="10" t="s">
        <v>92</v>
      </c>
      <c r="G618" s="10" t="s">
        <v>92</v>
      </c>
      <c r="H618" s="10" t="s">
        <v>92</v>
      </c>
    </row>
    <row r="619" spans="2:8" ht="14.4" hidden="1" outlineLevel="1" thickBot="1" x14ac:dyDescent="0.3">
      <c r="B619" s="8" t="s">
        <v>30</v>
      </c>
      <c r="C619" s="10" t="s">
        <v>92</v>
      </c>
      <c r="D619" s="10" t="s">
        <v>92</v>
      </c>
      <c r="E619" s="10" t="s">
        <v>92</v>
      </c>
      <c r="F619" s="10" t="s">
        <v>92</v>
      </c>
      <c r="G619" s="10" t="s">
        <v>92</v>
      </c>
      <c r="H619" s="10" t="s">
        <v>92</v>
      </c>
    </row>
    <row r="620" spans="2:8" ht="14.4" hidden="1" outlineLevel="1" thickBot="1" x14ac:dyDescent="0.3">
      <c r="B620" s="8" t="s">
        <v>31</v>
      </c>
      <c r="C620" s="10" t="s">
        <v>92</v>
      </c>
      <c r="D620" s="10" t="s">
        <v>92</v>
      </c>
      <c r="E620" s="10" t="s">
        <v>92</v>
      </c>
      <c r="F620" s="10" t="s">
        <v>92</v>
      </c>
      <c r="G620" s="10" t="s">
        <v>92</v>
      </c>
      <c r="H620" s="10" t="s">
        <v>92</v>
      </c>
    </row>
    <row r="621" spans="2:8" ht="14.4" hidden="1" outlineLevel="1" thickBot="1" x14ac:dyDescent="0.3">
      <c r="B621" s="8" t="s">
        <v>32</v>
      </c>
      <c r="C621" s="10" t="s">
        <v>92</v>
      </c>
      <c r="D621" s="10" t="s">
        <v>92</v>
      </c>
      <c r="E621" s="10" t="s">
        <v>92</v>
      </c>
      <c r="F621" s="10" t="s">
        <v>92</v>
      </c>
      <c r="G621" s="10" t="s">
        <v>92</v>
      </c>
      <c r="H621" s="10" t="s">
        <v>92</v>
      </c>
    </row>
    <row r="622" spans="2:8" ht="14.4" hidden="1" outlineLevel="1" thickBot="1" x14ac:dyDescent="0.3">
      <c r="B622" s="8" t="s">
        <v>33</v>
      </c>
      <c r="C622" s="10" t="s">
        <v>92</v>
      </c>
      <c r="D622" s="10" t="s">
        <v>92</v>
      </c>
      <c r="E622" s="10" t="s">
        <v>92</v>
      </c>
      <c r="F622" s="10" t="s">
        <v>92</v>
      </c>
      <c r="G622" s="10" t="s">
        <v>92</v>
      </c>
      <c r="H622" s="10" t="s">
        <v>92</v>
      </c>
    </row>
    <row r="623" spans="2:8" ht="14.4" hidden="1" outlineLevel="1" thickBot="1" x14ac:dyDescent="0.3">
      <c r="B623" s="8" t="s">
        <v>34</v>
      </c>
      <c r="C623" s="10" t="s">
        <v>92</v>
      </c>
      <c r="D623" s="10" t="s">
        <v>92</v>
      </c>
      <c r="E623" s="10" t="s">
        <v>92</v>
      </c>
      <c r="F623" s="10" t="s">
        <v>92</v>
      </c>
      <c r="G623" s="10" t="s">
        <v>92</v>
      </c>
      <c r="H623" s="10" t="s">
        <v>92</v>
      </c>
    </row>
    <row r="624" spans="2:8" ht="14.4" hidden="1" outlineLevel="1" thickBot="1" x14ac:dyDescent="0.3">
      <c r="B624" s="8" t="s">
        <v>35</v>
      </c>
      <c r="C624" s="10" t="s">
        <v>92</v>
      </c>
      <c r="D624" s="10" t="s">
        <v>92</v>
      </c>
      <c r="E624" s="10" t="s">
        <v>92</v>
      </c>
      <c r="F624" s="10" t="s">
        <v>92</v>
      </c>
      <c r="G624" s="10" t="s">
        <v>92</v>
      </c>
      <c r="H624" s="10" t="s">
        <v>92</v>
      </c>
    </row>
    <row r="625" spans="2:8" ht="14.4" hidden="1" outlineLevel="1" thickBot="1" x14ac:dyDescent="0.3">
      <c r="B625" s="8" t="s">
        <v>36</v>
      </c>
      <c r="C625" s="10" t="s">
        <v>92</v>
      </c>
      <c r="D625" s="10" t="s">
        <v>92</v>
      </c>
      <c r="E625" s="10" t="s">
        <v>92</v>
      </c>
      <c r="F625" s="10" t="s">
        <v>92</v>
      </c>
      <c r="G625" s="10" t="s">
        <v>92</v>
      </c>
      <c r="H625" s="10" t="s">
        <v>92</v>
      </c>
    </row>
    <row r="626" spans="2:8" ht="27" hidden="1" outlineLevel="1" thickBot="1" x14ac:dyDescent="0.3">
      <c r="B626" s="8" t="s">
        <v>37</v>
      </c>
      <c r="C626" s="10" t="s">
        <v>92</v>
      </c>
      <c r="D626" s="10" t="s">
        <v>92</v>
      </c>
      <c r="E626" s="10" t="s">
        <v>92</v>
      </c>
      <c r="F626" s="10" t="s">
        <v>92</v>
      </c>
      <c r="G626" s="10" t="s">
        <v>92</v>
      </c>
      <c r="H626" s="10" t="s">
        <v>92</v>
      </c>
    </row>
    <row r="627" spans="2:8" ht="14.4" hidden="1" outlineLevel="1" thickBot="1" x14ac:dyDescent="0.3">
      <c r="B627" s="8" t="s">
        <v>38</v>
      </c>
      <c r="C627" s="10" t="s">
        <v>92</v>
      </c>
      <c r="D627" s="10" t="s">
        <v>92</v>
      </c>
      <c r="E627" s="10" t="s">
        <v>92</v>
      </c>
      <c r="F627" s="10" t="s">
        <v>92</v>
      </c>
      <c r="G627" s="10" t="s">
        <v>92</v>
      </c>
      <c r="H627" s="10" t="s">
        <v>92</v>
      </c>
    </row>
    <row r="628" spans="2:8" ht="14.4" hidden="1" outlineLevel="1" thickBot="1" x14ac:dyDescent="0.3">
      <c r="B628" s="8" t="s">
        <v>39</v>
      </c>
      <c r="C628" s="10" t="s">
        <v>92</v>
      </c>
      <c r="D628" s="10" t="s">
        <v>92</v>
      </c>
      <c r="E628" s="10" t="s">
        <v>92</v>
      </c>
      <c r="F628" s="10" t="s">
        <v>92</v>
      </c>
      <c r="G628" s="10" t="s">
        <v>92</v>
      </c>
      <c r="H628" s="10" t="s">
        <v>92</v>
      </c>
    </row>
    <row r="629" spans="2:8" ht="14.4" hidden="1" outlineLevel="1" thickBot="1" x14ac:dyDescent="0.3">
      <c r="B629" s="8" t="s">
        <v>40</v>
      </c>
      <c r="C629" s="10" t="s">
        <v>92</v>
      </c>
      <c r="D629" s="10" t="s">
        <v>92</v>
      </c>
      <c r="E629" s="10" t="s">
        <v>92</v>
      </c>
      <c r="F629" s="10" t="s">
        <v>92</v>
      </c>
      <c r="G629" s="10" t="s">
        <v>92</v>
      </c>
      <c r="H629" s="10" t="s">
        <v>92</v>
      </c>
    </row>
    <row r="630" spans="2:8" ht="14.4" hidden="1" outlineLevel="1" thickBot="1" x14ac:dyDescent="0.3">
      <c r="B630" s="8" t="s">
        <v>41</v>
      </c>
      <c r="C630" s="10" t="s">
        <v>92</v>
      </c>
      <c r="D630" s="10" t="s">
        <v>92</v>
      </c>
      <c r="E630" s="10" t="s">
        <v>92</v>
      </c>
      <c r="F630" s="10" t="s">
        <v>92</v>
      </c>
      <c r="G630" s="10" t="s">
        <v>92</v>
      </c>
      <c r="H630" s="10" t="s">
        <v>92</v>
      </c>
    </row>
    <row r="631" spans="2:8" ht="27" hidden="1" outlineLevel="1" thickBot="1" x14ac:dyDescent="0.3">
      <c r="B631" s="8" t="s">
        <v>42</v>
      </c>
      <c r="C631" s="10" t="s">
        <v>92</v>
      </c>
      <c r="D631" s="10" t="s">
        <v>92</v>
      </c>
      <c r="E631" s="10" t="s">
        <v>92</v>
      </c>
      <c r="F631" s="10" t="s">
        <v>92</v>
      </c>
      <c r="G631" s="10" t="s">
        <v>92</v>
      </c>
      <c r="H631" s="10" t="s">
        <v>92</v>
      </c>
    </row>
    <row r="632" spans="2:8" ht="14.4" hidden="1" outlineLevel="1" thickBot="1" x14ac:dyDescent="0.3">
      <c r="B632" s="8" t="s">
        <v>43</v>
      </c>
      <c r="C632" s="10" t="s">
        <v>92</v>
      </c>
      <c r="D632" s="10" t="s">
        <v>92</v>
      </c>
      <c r="E632" s="10" t="s">
        <v>92</v>
      </c>
      <c r="F632" s="10" t="s">
        <v>92</v>
      </c>
      <c r="G632" s="10" t="s">
        <v>92</v>
      </c>
      <c r="H632" s="10" t="s">
        <v>92</v>
      </c>
    </row>
    <row r="633" spans="2:8" ht="14.4" hidden="1" outlineLevel="1" thickBot="1" x14ac:dyDescent="0.3">
      <c r="B633" s="8" t="s">
        <v>44</v>
      </c>
      <c r="C633" s="10" t="s">
        <v>92</v>
      </c>
      <c r="D633" s="10" t="s">
        <v>92</v>
      </c>
      <c r="E633" s="10" t="s">
        <v>92</v>
      </c>
      <c r="F633" s="10" t="s">
        <v>92</v>
      </c>
      <c r="G633" s="10" t="s">
        <v>92</v>
      </c>
      <c r="H633" s="10" t="s">
        <v>92</v>
      </c>
    </row>
    <row r="634" spans="2:8" ht="14.4" hidden="1" outlineLevel="1" thickBot="1" x14ac:dyDescent="0.3">
      <c r="B634" s="8" t="s">
        <v>45</v>
      </c>
      <c r="C634" s="10" t="s">
        <v>92</v>
      </c>
      <c r="D634" s="10" t="s">
        <v>92</v>
      </c>
      <c r="E634" s="10" t="s">
        <v>92</v>
      </c>
      <c r="F634" s="10" t="s">
        <v>92</v>
      </c>
      <c r="G634" s="10" t="s">
        <v>92</v>
      </c>
      <c r="H634" s="10" t="s">
        <v>92</v>
      </c>
    </row>
    <row r="635" spans="2:8" ht="14.4" hidden="1" outlineLevel="1" thickBot="1" x14ac:dyDescent="0.3">
      <c r="B635" s="8" t="s">
        <v>46</v>
      </c>
      <c r="C635" s="10">
        <v>-26035.65</v>
      </c>
      <c r="D635" s="10">
        <v>156408</v>
      </c>
      <c r="E635" s="10">
        <v>-182443.65</v>
      </c>
      <c r="F635" s="10">
        <v>-26035.65</v>
      </c>
      <c r="G635" s="10">
        <v>156408</v>
      </c>
      <c r="H635" s="10">
        <v>-182443.65</v>
      </c>
    </row>
    <row r="636" spans="2:8" ht="14.4" hidden="1" outlineLevel="1" thickBot="1" x14ac:dyDescent="0.3">
      <c r="B636" s="8" t="s">
        <v>47</v>
      </c>
      <c r="C636" s="10" t="s">
        <v>92</v>
      </c>
      <c r="D636" s="10" t="s">
        <v>92</v>
      </c>
      <c r="E636" s="10" t="s">
        <v>92</v>
      </c>
      <c r="F636" s="10" t="s">
        <v>92</v>
      </c>
      <c r="G636" s="10" t="s">
        <v>92</v>
      </c>
      <c r="H636" s="10" t="s">
        <v>92</v>
      </c>
    </row>
    <row r="637" spans="2:8" ht="14.4" hidden="1" outlineLevel="1" thickBot="1" x14ac:dyDescent="0.3">
      <c r="B637" s="8" t="s">
        <v>48</v>
      </c>
      <c r="C637" s="10" t="s">
        <v>92</v>
      </c>
      <c r="D637" s="10" t="s">
        <v>92</v>
      </c>
      <c r="E637" s="10" t="s">
        <v>92</v>
      </c>
      <c r="F637" s="10" t="s">
        <v>92</v>
      </c>
      <c r="G637" s="10" t="s">
        <v>92</v>
      </c>
      <c r="H637" s="10" t="s">
        <v>92</v>
      </c>
    </row>
    <row r="638" spans="2:8" ht="14.4" hidden="1" outlineLevel="1" thickBot="1" x14ac:dyDescent="0.3">
      <c r="B638" s="8" t="s">
        <v>49</v>
      </c>
      <c r="C638" s="10" t="s">
        <v>92</v>
      </c>
      <c r="D638" s="10" t="s">
        <v>92</v>
      </c>
      <c r="E638" s="10" t="s">
        <v>92</v>
      </c>
      <c r="F638" s="10" t="s">
        <v>92</v>
      </c>
      <c r="G638" s="10" t="s">
        <v>92</v>
      </c>
      <c r="H638" s="10" t="s">
        <v>92</v>
      </c>
    </row>
    <row r="639" spans="2:8" ht="14.4" hidden="1" outlineLevel="1" thickBot="1" x14ac:dyDescent="0.3">
      <c r="B639" s="8" t="s">
        <v>50</v>
      </c>
      <c r="C639" s="10" t="s">
        <v>92</v>
      </c>
      <c r="D639" s="10" t="s">
        <v>92</v>
      </c>
      <c r="E639" s="10" t="s">
        <v>92</v>
      </c>
      <c r="F639" s="10" t="s">
        <v>92</v>
      </c>
      <c r="G639" s="10" t="s">
        <v>92</v>
      </c>
      <c r="H639" s="10" t="s">
        <v>92</v>
      </c>
    </row>
    <row r="640" spans="2:8" ht="14.4" hidden="1" outlineLevel="1" thickBot="1" x14ac:dyDescent="0.3">
      <c r="B640" s="8" t="s">
        <v>51</v>
      </c>
      <c r="C640" s="10" t="s">
        <v>92</v>
      </c>
      <c r="D640" s="10" t="s">
        <v>92</v>
      </c>
      <c r="E640" s="10" t="s">
        <v>92</v>
      </c>
      <c r="F640" s="10" t="s">
        <v>92</v>
      </c>
      <c r="G640" s="10" t="s">
        <v>92</v>
      </c>
      <c r="H640" s="10" t="s">
        <v>92</v>
      </c>
    </row>
    <row r="641" spans="2:8" ht="14.4" hidden="1" outlineLevel="1" thickBot="1" x14ac:dyDescent="0.3">
      <c r="B641" s="8" t="s">
        <v>52</v>
      </c>
      <c r="C641" s="10" t="s">
        <v>92</v>
      </c>
      <c r="D641" s="10" t="s">
        <v>92</v>
      </c>
      <c r="E641" s="10" t="s">
        <v>92</v>
      </c>
      <c r="F641" s="10" t="s">
        <v>92</v>
      </c>
      <c r="G641" s="10" t="s">
        <v>92</v>
      </c>
      <c r="H641" s="10" t="s">
        <v>92</v>
      </c>
    </row>
    <row r="642" spans="2:8" ht="14.4" hidden="1" outlineLevel="1" thickBot="1" x14ac:dyDescent="0.3">
      <c r="B642" s="8" t="s">
        <v>53</v>
      </c>
      <c r="C642" s="10" t="s">
        <v>92</v>
      </c>
      <c r="D642" s="10" t="s">
        <v>92</v>
      </c>
      <c r="E642" s="10" t="s">
        <v>92</v>
      </c>
      <c r="F642" s="10" t="s">
        <v>92</v>
      </c>
      <c r="G642" s="10" t="s">
        <v>92</v>
      </c>
      <c r="H642" s="10" t="s">
        <v>92</v>
      </c>
    </row>
    <row r="643" spans="2:8" ht="14.4" hidden="1" outlineLevel="1" thickBot="1" x14ac:dyDescent="0.3">
      <c r="B643" s="8" t="s">
        <v>54</v>
      </c>
      <c r="C643" s="10" t="s">
        <v>92</v>
      </c>
      <c r="D643" s="10" t="s">
        <v>92</v>
      </c>
      <c r="E643" s="10" t="s">
        <v>92</v>
      </c>
      <c r="F643" s="10" t="s">
        <v>92</v>
      </c>
      <c r="G643" s="10" t="s">
        <v>92</v>
      </c>
      <c r="H643" s="10" t="s">
        <v>92</v>
      </c>
    </row>
    <row r="644" spans="2:8" ht="27" hidden="1" outlineLevel="1" thickBot="1" x14ac:dyDescent="0.3">
      <c r="B644" s="8" t="s">
        <v>55</v>
      </c>
      <c r="C644" s="10" t="s">
        <v>92</v>
      </c>
      <c r="D644" s="10" t="s">
        <v>92</v>
      </c>
      <c r="E644" s="10" t="s">
        <v>92</v>
      </c>
      <c r="F644" s="10" t="s">
        <v>92</v>
      </c>
      <c r="G644" s="10" t="s">
        <v>92</v>
      </c>
      <c r="H644" s="10" t="s">
        <v>92</v>
      </c>
    </row>
    <row r="645" spans="2:8" ht="14.4" hidden="1" outlineLevel="1" thickBot="1" x14ac:dyDescent="0.3">
      <c r="B645" s="8" t="s">
        <v>56</v>
      </c>
      <c r="C645" s="10" t="s">
        <v>92</v>
      </c>
      <c r="D645" s="10" t="s">
        <v>92</v>
      </c>
      <c r="E645" s="10" t="s">
        <v>92</v>
      </c>
      <c r="F645" s="10" t="s">
        <v>92</v>
      </c>
      <c r="G645" s="10" t="s">
        <v>92</v>
      </c>
      <c r="H645" s="10" t="s">
        <v>92</v>
      </c>
    </row>
    <row r="646" spans="2:8" ht="14.4" hidden="1" outlineLevel="1" thickBot="1" x14ac:dyDescent="0.3">
      <c r="B646" s="8" t="s">
        <v>57</v>
      </c>
      <c r="C646" s="10" t="s">
        <v>92</v>
      </c>
      <c r="D646" s="10" t="s">
        <v>92</v>
      </c>
      <c r="E646" s="10" t="s">
        <v>92</v>
      </c>
      <c r="F646" s="10" t="s">
        <v>92</v>
      </c>
      <c r="G646" s="10" t="s">
        <v>92</v>
      </c>
      <c r="H646" s="10" t="s">
        <v>92</v>
      </c>
    </row>
    <row r="647" spans="2:8" ht="27" hidden="1" outlineLevel="1" thickBot="1" x14ac:dyDescent="0.3">
      <c r="B647" s="8" t="s">
        <v>58</v>
      </c>
      <c r="C647" s="10" t="s">
        <v>92</v>
      </c>
      <c r="D647" s="10" t="s">
        <v>92</v>
      </c>
      <c r="E647" s="10" t="s">
        <v>92</v>
      </c>
      <c r="F647" s="10" t="s">
        <v>92</v>
      </c>
      <c r="G647" s="10" t="s">
        <v>92</v>
      </c>
      <c r="H647" s="10" t="s">
        <v>92</v>
      </c>
    </row>
    <row r="648" spans="2:8" ht="14.4" hidden="1" outlineLevel="1" thickBot="1" x14ac:dyDescent="0.3">
      <c r="B648" s="8" t="s">
        <v>59</v>
      </c>
      <c r="C648" s="10" t="s">
        <v>92</v>
      </c>
      <c r="D648" s="10" t="s">
        <v>92</v>
      </c>
      <c r="E648" s="10" t="s">
        <v>92</v>
      </c>
      <c r="F648" s="10" t="s">
        <v>92</v>
      </c>
      <c r="G648" s="10" t="s">
        <v>92</v>
      </c>
      <c r="H648" s="10" t="s">
        <v>92</v>
      </c>
    </row>
    <row r="649" spans="2:8" ht="14.4" hidden="1" outlineLevel="1" thickBot="1" x14ac:dyDescent="0.3">
      <c r="B649" s="8" t="s">
        <v>60</v>
      </c>
      <c r="C649" s="10" t="s">
        <v>92</v>
      </c>
      <c r="D649" s="10" t="s">
        <v>92</v>
      </c>
      <c r="E649" s="10" t="s">
        <v>92</v>
      </c>
      <c r="F649" s="10" t="s">
        <v>92</v>
      </c>
      <c r="G649" s="10" t="s">
        <v>92</v>
      </c>
      <c r="H649" s="10" t="s">
        <v>92</v>
      </c>
    </row>
    <row r="650" spans="2:8" ht="14.4" collapsed="1" thickBot="1" x14ac:dyDescent="0.3">
      <c r="B650" s="11" t="s">
        <v>62</v>
      </c>
      <c r="C650" s="12">
        <f>SUM(C651:C667)</f>
        <v>2960.71</v>
      </c>
      <c r="D650" s="12">
        <f t="shared" ref="D650" si="104">SUM(D651:D667)</f>
        <v>2428</v>
      </c>
      <c r="E650" s="12">
        <f t="shared" ref="E650" si="105">SUM(E651:E667)</f>
        <v>532.70999999999992</v>
      </c>
      <c r="F650" s="12">
        <f t="shared" ref="F650" si="106">SUM(F651:F667)</f>
        <v>2960.71</v>
      </c>
      <c r="G650" s="12">
        <f t="shared" ref="G650" si="107">SUM(G651:G667)</f>
        <v>2482.8000000000002</v>
      </c>
      <c r="H650" s="12">
        <f t="shared" ref="H650" si="108">SUM(H651:H667)</f>
        <v>477.91</v>
      </c>
    </row>
    <row r="651" spans="2:8" ht="14.4" hidden="1" outlineLevel="1" thickBot="1" x14ac:dyDescent="0.3">
      <c r="B651" s="13" t="s">
        <v>63</v>
      </c>
      <c r="C651" s="14">
        <v>39.799999999999997</v>
      </c>
      <c r="D651" s="14">
        <v>7</v>
      </c>
      <c r="E651" s="14">
        <v>32.799999999999997</v>
      </c>
      <c r="F651" s="14">
        <v>39.799999999999997</v>
      </c>
      <c r="G651" s="14">
        <v>39.799999999999997</v>
      </c>
      <c r="H651" s="14" t="s">
        <v>92</v>
      </c>
    </row>
    <row r="652" spans="2:8" ht="14.4" hidden="1" outlineLevel="1" thickBot="1" x14ac:dyDescent="0.3">
      <c r="B652" s="13" t="s">
        <v>64</v>
      </c>
      <c r="C652" s="14" t="s">
        <v>92</v>
      </c>
      <c r="D652" s="14" t="s">
        <v>92</v>
      </c>
      <c r="E652" s="14" t="s">
        <v>92</v>
      </c>
      <c r="F652" s="14" t="s">
        <v>92</v>
      </c>
      <c r="G652" s="14" t="s">
        <v>92</v>
      </c>
      <c r="H652" s="14" t="s">
        <v>92</v>
      </c>
    </row>
    <row r="653" spans="2:8" ht="14.4" hidden="1" outlineLevel="1" thickBot="1" x14ac:dyDescent="0.3">
      <c r="B653" s="13" t="s">
        <v>65</v>
      </c>
      <c r="C653" s="14" t="s">
        <v>92</v>
      </c>
      <c r="D653" s="14" t="s">
        <v>92</v>
      </c>
      <c r="E653" s="14" t="s">
        <v>92</v>
      </c>
      <c r="F653" s="14" t="s">
        <v>92</v>
      </c>
      <c r="G653" s="14" t="s">
        <v>92</v>
      </c>
      <c r="H653" s="14" t="s">
        <v>92</v>
      </c>
    </row>
    <row r="654" spans="2:8" ht="14.4" hidden="1" outlineLevel="1" thickBot="1" x14ac:dyDescent="0.3">
      <c r="B654" s="13" t="s">
        <v>66</v>
      </c>
      <c r="C654" s="14" t="s">
        <v>92</v>
      </c>
      <c r="D654" s="14" t="s">
        <v>92</v>
      </c>
      <c r="E654" s="14" t="s">
        <v>92</v>
      </c>
      <c r="F654" s="14" t="s">
        <v>92</v>
      </c>
      <c r="G654" s="14" t="s">
        <v>92</v>
      </c>
      <c r="H654" s="14" t="s">
        <v>92</v>
      </c>
    </row>
    <row r="655" spans="2:8" ht="14.4" hidden="1" outlineLevel="1" thickBot="1" x14ac:dyDescent="0.3">
      <c r="B655" s="13" t="s">
        <v>67</v>
      </c>
      <c r="C655" s="14" t="s">
        <v>92</v>
      </c>
      <c r="D655" s="14" t="s">
        <v>92</v>
      </c>
      <c r="E655" s="14" t="s">
        <v>92</v>
      </c>
      <c r="F655" s="14" t="s">
        <v>92</v>
      </c>
      <c r="G655" s="14" t="s">
        <v>92</v>
      </c>
      <c r="H655" s="14" t="s">
        <v>92</v>
      </c>
    </row>
    <row r="656" spans="2:8" ht="14.4" hidden="1" outlineLevel="1" thickBot="1" x14ac:dyDescent="0.3">
      <c r="B656" s="13" t="s">
        <v>68</v>
      </c>
      <c r="C656" s="14" t="s">
        <v>92</v>
      </c>
      <c r="D656" s="14" t="s">
        <v>92</v>
      </c>
      <c r="E656" s="14" t="s">
        <v>92</v>
      </c>
      <c r="F656" s="14" t="s">
        <v>92</v>
      </c>
      <c r="G656" s="14" t="s">
        <v>92</v>
      </c>
      <c r="H656" s="14" t="s">
        <v>92</v>
      </c>
    </row>
    <row r="657" spans="2:8" ht="14.4" hidden="1" outlineLevel="1" thickBot="1" x14ac:dyDescent="0.3">
      <c r="B657" s="13" t="s">
        <v>69</v>
      </c>
      <c r="C657" s="14">
        <v>4.8</v>
      </c>
      <c r="D657" s="14">
        <v>5</v>
      </c>
      <c r="E657" s="14">
        <v>-0.2</v>
      </c>
      <c r="F657" s="14">
        <v>4.8</v>
      </c>
      <c r="G657" s="14">
        <v>5</v>
      </c>
      <c r="H657" s="14">
        <v>-0.2</v>
      </c>
    </row>
    <row r="658" spans="2:8" ht="14.4" hidden="1" outlineLevel="1" thickBot="1" x14ac:dyDescent="0.3">
      <c r="B658" s="13" t="s">
        <v>70</v>
      </c>
      <c r="C658" s="14">
        <v>477.69</v>
      </c>
      <c r="D658" s="14" t="s">
        <v>92</v>
      </c>
      <c r="E658" s="14">
        <v>477.69</v>
      </c>
      <c r="F658" s="14">
        <v>477.69</v>
      </c>
      <c r="G658" s="14" t="s">
        <v>92</v>
      </c>
      <c r="H658" s="14">
        <v>477.69</v>
      </c>
    </row>
    <row r="659" spans="2:8" ht="14.4" hidden="1" outlineLevel="1" thickBot="1" x14ac:dyDescent="0.3">
      <c r="B659" s="13" t="s">
        <v>71</v>
      </c>
      <c r="C659" s="14" t="s">
        <v>92</v>
      </c>
      <c r="D659" s="14" t="s">
        <v>92</v>
      </c>
      <c r="E659" s="14" t="s">
        <v>92</v>
      </c>
      <c r="F659" s="14" t="s">
        <v>92</v>
      </c>
      <c r="G659" s="14" t="s">
        <v>92</v>
      </c>
      <c r="H659" s="14" t="s">
        <v>92</v>
      </c>
    </row>
    <row r="660" spans="2:8" ht="14.4" hidden="1" outlineLevel="1" thickBot="1" x14ac:dyDescent="0.3">
      <c r="B660" s="13" t="s">
        <v>72</v>
      </c>
      <c r="C660" s="14">
        <v>2438.42</v>
      </c>
      <c r="D660" s="14">
        <v>2416</v>
      </c>
      <c r="E660" s="14">
        <v>22.42</v>
      </c>
      <c r="F660" s="14">
        <v>2438.42</v>
      </c>
      <c r="G660" s="14">
        <v>2438</v>
      </c>
      <c r="H660" s="14">
        <v>0.42</v>
      </c>
    </row>
    <row r="661" spans="2:8" ht="14.4" hidden="1" outlineLevel="1" thickBot="1" x14ac:dyDescent="0.3">
      <c r="B661" s="13" t="s">
        <v>73</v>
      </c>
      <c r="C661" s="14" t="s">
        <v>92</v>
      </c>
      <c r="D661" s="14" t="s">
        <v>92</v>
      </c>
      <c r="E661" s="14" t="s">
        <v>92</v>
      </c>
      <c r="F661" s="14" t="s">
        <v>92</v>
      </c>
      <c r="G661" s="14" t="s">
        <v>92</v>
      </c>
      <c r="H661" s="14" t="s">
        <v>92</v>
      </c>
    </row>
    <row r="662" spans="2:8" ht="14.4" hidden="1" outlineLevel="1" thickBot="1" x14ac:dyDescent="0.3">
      <c r="B662" s="13" t="s">
        <v>74</v>
      </c>
      <c r="C662" s="14" t="s">
        <v>92</v>
      </c>
      <c r="D662" s="14" t="s">
        <v>92</v>
      </c>
      <c r="E662" s="14" t="s">
        <v>92</v>
      </c>
      <c r="F662" s="14" t="s">
        <v>92</v>
      </c>
      <c r="G662" s="14" t="s">
        <v>92</v>
      </c>
      <c r="H662" s="14" t="s">
        <v>92</v>
      </c>
    </row>
    <row r="663" spans="2:8" ht="14.4" hidden="1" outlineLevel="1" thickBot="1" x14ac:dyDescent="0.3">
      <c r="B663" s="13" t="s">
        <v>75</v>
      </c>
      <c r="C663" s="14" t="s">
        <v>92</v>
      </c>
      <c r="D663" s="14" t="s">
        <v>92</v>
      </c>
      <c r="E663" s="14" t="s">
        <v>92</v>
      </c>
      <c r="F663" s="14" t="s">
        <v>92</v>
      </c>
      <c r="G663" s="14" t="s">
        <v>92</v>
      </c>
      <c r="H663" s="14" t="s">
        <v>92</v>
      </c>
    </row>
    <row r="664" spans="2:8" ht="14.4" hidden="1" outlineLevel="1" thickBot="1" x14ac:dyDescent="0.3">
      <c r="B664" s="13" t="s">
        <v>76</v>
      </c>
      <c r="C664" s="14" t="s">
        <v>92</v>
      </c>
      <c r="D664" s="14" t="s">
        <v>92</v>
      </c>
      <c r="E664" s="14" t="s">
        <v>92</v>
      </c>
      <c r="F664" s="14" t="s">
        <v>92</v>
      </c>
      <c r="G664" s="14" t="s">
        <v>92</v>
      </c>
      <c r="H664" s="14" t="s">
        <v>92</v>
      </c>
    </row>
    <row r="665" spans="2:8" ht="14.4" hidden="1" outlineLevel="1" thickBot="1" x14ac:dyDescent="0.3">
      <c r="B665" s="13" t="s">
        <v>77</v>
      </c>
      <c r="C665" s="14" t="s">
        <v>92</v>
      </c>
      <c r="D665" s="14" t="s">
        <v>92</v>
      </c>
      <c r="E665" s="14" t="s">
        <v>92</v>
      </c>
      <c r="F665" s="14" t="s">
        <v>92</v>
      </c>
      <c r="G665" s="14" t="s">
        <v>92</v>
      </c>
      <c r="H665" s="14" t="s">
        <v>92</v>
      </c>
    </row>
    <row r="666" spans="2:8" ht="14.4" hidden="1" outlineLevel="1" thickBot="1" x14ac:dyDescent="0.3">
      <c r="B666" s="13" t="s">
        <v>78</v>
      </c>
      <c r="C666" s="14" t="s">
        <v>92</v>
      </c>
      <c r="D666" s="14" t="s">
        <v>92</v>
      </c>
      <c r="E666" s="14" t="s">
        <v>92</v>
      </c>
      <c r="F666" s="14" t="s">
        <v>92</v>
      </c>
      <c r="G666" s="14" t="s">
        <v>92</v>
      </c>
      <c r="H666" s="14" t="s">
        <v>92</v>
      </c>
    </row>
    <row r="667" spans="2:8" ht="14.4" hidden="1" outlineLevel="1" thickBot="1" x14ac:dyDescent="0.3">
      <c r="B667" s="13" t="s">
        <v>79</v>
      </c>
      <c r="C667" s="14" t="s">
        <v>92</v>
      </c>
      <c r="D667" s="14" t="s">
        <v>92</v>
      </c>
      <c r="E667" s="14" t="s">
        <v>92</v>
      </c>
      <c r="F667" s="14" t="s">
        <v>92</v>
      </c>
      <c r="G667" s="14" t="s">
        <v>92</v>
      </c>
      <c r="H667" s="14" t="s">
        <v>92</v>
      </c>
    </row>
    <row r="668" spans="2:8" ht="14.4" collapsed="1" thickBot="1" x14ac:dyDescent="0.3">
      <c r="B668" s="16" t="s">
        <v>90</v>
      </c>
      <c r="C668" s="17">
        <f>SUM(C669:C678)</f>
        <v>1.53</v>
      </c>
      <c r="D668" s="17">
        <f t="shared" ref="D668" si="109">SUM(D669:D678)</f>
        <v>1.53</v>
      </c>
      <c r="E668" s="17">
        <f t="shared" ref="E668" si="110">SUM(E669:E678)</f>
        <v>0</v>
      </c>
      <c r="F668" s="17">
        <f t="shared" ref="F668" si="111">SUM(F669:F678)</f>
        <v>1.53</v>
      </c>
      <c r="G668" s="17">
        <f t="shared" ref="G668" si="112">SUM(G669:G678)</f>
        <v>1.53</v>
      </c>
      <c r="H668" s="17">
        <f t="shared" ref="H668" si="113">SUM(H669:H678)</f>
        <v>0</v>
      </c>
    </row>
    <row r="669" spans="2:8" ht="14.4" hidden="1" outlineLevel="1" thickBot="1" x14ac:dyDescent="0.3">
      <c r="B669" s="18" t="s">
        <v>80</v>
      </c>
      <c r="C669" s="20" t="s">
        <v>92</v>
      </c>
      <c r="D669" s="20" t="s">
        <v>92</v>
      </c>
      <c r="E669" s="20" t="s">
        <v>92</v>
      </c>
      <c r="F669" s="20" t="s">
        <v>92</v>
      </c>
      <c r="G669" s="20" t="s">
        <v>92</v>
      </c>
      <c r="H669" s="20" t="s">
        <v>92</v>
      </c>
    </row>
    <row r="670" spans="2:8" ht="27" hidden="1" outlineLevel="1" thickBot="1" x14ac:dyDescent="0.3">
      <c r="B670" s="18" t="s">
        <v>81</v>
      </c>
      <c r="C670" s="20" t="s">
        <v>92</v>
      </c>
      <c r="D670" s="20" t="s">
        <v>92</v>
      </c>
      <c r="E670" s="20" t="s">
        <v>92</v>
      </c>
      <c r="F670" s="20" t="s">
        <v>92</v>
      </c>
      <c r="G670" s="20" t="s">
        <v>92</v>
      </c>
      <c r="H670" s="20" t="s">
        <v>92</v>
      </c>
    </row>
    <row r="671" spans="2:8" ht="14.4" hidden="1" outlineLevel="1" thickBot="1" x14ac:dyDescent="0.3">
      <c r="B671" s="18" t="s">
        <v>82</v>
      </c>
      <c r="C671" s="20" t="s">
        <v>92</v>
      </c>
      <c r="D671" s="20" t="s">
        <v>92</v>
      </c>
      <c r="E671" s="20" t="s">
        <v>92</v>
      </c>
      <c r="F671" s="20" t="s">
        <v>92</v>
      </c>
      <c r="G671" s="20" t="s">
        <v>92</v>
      </c>
      <c r="H671" s="20" t="s">
        <v>92</v>
      </c>
    </row>
    <row r="672" spans="2:8" ht="14.4" hidden="1" outlineLevel="1" thickBot="1" x14ac:dyDescent="0.3">
      <c r="B672" s="18" t="s">
        <v>83</v>
      </c>
      <c r="C672" s="20">
        <v>1.53</v>
      </c>
      <c r="D672" s="20">
        <v>1.53</v>
      </c>
      <c r="E672" s="20" t="s">
        <v>92</v>
      </c>
      <c r="F672" s="20">
        <v>1.53</v>
      </c>
      <c r="G672" s="20">
        <v>1.53</v>
      </c>
      <c r="H672" s="20" t="s">
        <v>92</v>
      </c>
    </row>
    <row r="673" spans="2:8" ht="14.4" hidden="1" outlineLevel="1" thickBot="1" x14ac:dyDescent="0.3">
      <c r="B673" s="18" t="s">
        <v>84</v>
      </c>
      <c r="C673" s="20" t="s">
        <v>92</v>
      </c>
      <c r="D673" s="20" t="s">
        <v>92</v>
      </c>
      <c r="E673" s="20" t="s">
        <v>92</v>
      </c>
      <c r="F673" s="20" t="s">
        <v>92</v>
      </c>
      <c r="G673" s="20" t="s">
        <v>92</v>
      </c>
      <c r="H673" s="20" t="s">
        <v>92</v>
      </c>
    </row>
    <row r="674" spans="2:8" ht="14.4" hidden="1" outlineLevel="1" thickBot="1" x14ac:dyDescent="0.3">
      <c r="B674" s="18" t="s">
        <v>85</v>
      </c>
      <c r="C674" s="20" t="s">
        <v>92</v>
      </c>
      <c r="D674" s="20" t="s">
        <v>92</v>
      </c>
      <c r="E674" s="20" t="s">
        <v>92</v>
      </c>
      <c r="F674" s="20" t="s">
        <v>92</v>
      </c>
      <c r="G674" s="20" t="s">
        <v>92</v>
      </c>
      <c r="H674" s="20" t="s">
        <v>92</v>
      </c>
    </row>
    <row r="675" spans="2:8" ht="14.4" hidden="1" outlineLevel="1" thickBot="1" x14ac:dyDescent="0.3">
      <c r="B675" s="18" t="s">
        <v>86</v>
      </c>
      <c r="C675" s="20" t="s">
        <v>92</v>
      </c>
      <c r="D675" s="20" t="s">
        <v>92</v>
      </c>
      <c r="E675" s="20" t="s">
        <v>92</v>
      </c>
      <c r="F675" s="20" t="s">
        <v>92</v>
      </c>
      <c r="G675" s="20" t="s">
        <v>92</v>
      </c>
      <c r="H675" s="20" t="s">
        <v>92</v>
      </c>
    </row>
    <row r="676" spans="2:8" ht="14.4" hidden="1" outlineLevel="1" thickBot="1" x14ac:dyDescent="0.3">
      <c r="B676" s="18" t="s">
        <v>87</v>
      </c>
      <c r="C676" s="20" t="s">
        <v>92</v>
      </c>
      <c r="D676" s="20" t="s">
        <v>92</v>
      </c>
      <c r="E676" s="20" t="s">
        <v>92</v>
      </c>
      <c r="F676" s="20" t="s">
        <v>92</v>
      </c>
      <c r="G676" s="20" t="s">
        <v>92</v>
      </c>
      <c r="H676" s="20" t="s">
        <v>92</v>
      </c>
    </row>
    <row r="677" spans="2:8" ht="14.4" hidden="1" outlineLevel="1" thickBot="1" x14ac:dyDescent="0.3">
      <c r="B677" s="18" t="s">
        <v>88</v>
      </c>
      <c r="C677" s="20" t="s">
        <v>92</v>
      </c>
      <c r="D677" s="20" t="s">
        <v>92</v>
      </c>
      <c r="E677" s="20" t="s">
        <v>92</v>
      </c>
      <c r="F677" s="20" t="s">
        <v>92</v>
      </c>
      <c r="G677" s="20" t="s">
        <v>92</v>
      </c>
      <c r="H677" s="20" t="s">
        <v>92</v>
      </c>
    </row>
    <row r="678" spans="2:8" ht="14.4" hidden="1" outlineLevel="1" thickBot="1" x14ac:dyDescent="0.3">
      <c r="B678" s="18" t="s">
        <v>89</v>
      </c>
      <c r="C678" s="20" t="s">
        <v>92</v>
      </c>
      <c r="D678" s="20" t="s">
        <v>92</v>
      </c>
      <c r="E678" s="20" t="s">
        <v>92</v>
      </c>
      <c r="F678" s="20" t="s">
        <v>92</v>
      </c>
      <c r="G678" s="20" t="s">
        <v>92</v>
      </c>
      <c r="H678" s="20" t="s">
        <v>92</v>
      </c>
    </row>
    <row r="679" spans="2:8" ht="28.2" collapsed="1" thickBot="1" x14ac:dyDescent="0.3">
      <c r="B679" s="3" t="s">
        <v>100</v>
      </c>
      <c r="C679" s="21">
        <f>C680+C734+C752</f>
        <v>7662543.0500000007</v>
      </c>
      <c r="D679" s="21">
        <f t="shared" ref="D679:H679" si="114">D680+D734+D752</f>
        <v>7099034.7200000007</v>
      </c>
      <c r="E679" s="21">
        <f t="shared" si="114"/>
        <v>563508.35000000009</v>
      </c>
      <c r="F679" s="21">
        <f t="shared" si="114"/>
        <v>7662543.0500000007</v>
      </c>
      <c r="G679" s="21">
        <f t="shared" si="114"/>
        <v>7099034.7200000007</v>
      </c>
      <c r="H679" s="21">
        <f t="shared" si="114"/>
        <v>563508.35000000009</v>
      </c>
    </row>
    <row r="680" spans="2:8" ht="14.4" thickBot="1" x14ac:dyDescent="0.3">
      <c r="B680" s="6" t="s">
        <v>61</v>
      </c>
      <c r="C680" s="9">
        <f>SUM(C681:C733)</f>
        <v>2467921.4500000002</v>
      </c>
      <c r="D680" s="9">
        <f t="shared" ref="D680" si="115">SUM(D681:D733)</f>
        <v>1913465.7000000002</v>
      </c>
      <c r="E680" s="9">
        <f t="shared" ref="E680" si="116">SUM(E681:E733)</f>
        <v>554455.77</v>
      </c>
      <c r="F680" s="9">
        <f>SUM(F681:F733)</f>
        <v>2467921.4500000002</v>
      </c>
      <c r="G680" s="9">
        <f>SUM(G681:G733)</f>
        <v>1913465.7000000002</v>
      </c>
      <c r="H680" s="9">
        <f t="shared" ref="H680" si="117">SUM(H681:H733)</f>
        <v>554455.77</v>
      </c>
    </row>
    <row r="681" spans="2:8" ht="14.4" hidden="1" outlineLevel="1" thickBot="1" x14ac:dyDescent="0.3">
      <c r="B681" s="8" t="s">
        <v>6</v>
      </c>
      <c r="C681" s="10">
        <v>7571.04</v>
      </c>
      <c r="D681" s="10">
        <v>6892.6</v>
      </c>
      <c r="E681" s="10">
        <v>678.45</v>
      </c>
      <c r="F681" s="10">
        <v>7571.04</v>
      </c>
      <c r="G681" s="10">
        <v>6892.6</v>
      </c>
      <c r="H681" s="10">
        <v>678.45</v>
      </c>
    </row>
    <row r="682" spans="2:8" ht="27" hidden="1" outlineLevel="1" thickBot="1" x14ac:dyDescent="0.3">
      <c r="B682" s="8" t="s">
        <v>7</v>
      </c>
      <c r="C682" s="10" t="s">
        <v>92</v>
      </c>
      <c r="D682" s="10" t="s">
        <v>92</v>
      </c>
      <c r="E682" s="10" t="s">
        <v>92</v>
      </c>
      <c r="F682" s="10" t="s">
        <v>92</v>
      </c>
      <c r="G682" s="10" t="s">
        <v>92</v>
      </c>
      <c r="H682" s="10" t="s">
        <v>92</v>
      </c>
    </row>
    <row r="683" spans="2:8" ht="14.4" hidden="1" outlineLevel="1" thickBot="1" x14ac:dyDescent="0.3">
      <c r="B683" s="8" t="s">
        <v>10</v>
      </c>
      <c r="C683" s="10">
        <v>4280</v>
      </c>
      <c r="D683" s="10">
        <v>4287</v>
      </c>
      <c r="E683" s="10">
        <v>-7</v>
      </c>
      <c r="F683" s="10">
        <v>4280</v>
      </c>
      <c r="G683" s="10">
        <v>4287</v>
      </c>
      <c r="H683" s="10">
        <v>-7</v>
      </c>
    </row>
    <row r="684" spans="2:8" ht="14.4" hidden="1" outlineLevel="1" thickBot="1" x14ac:dyDescent="0.3">
      <c r="B684" s="8" t="s">
        <v>11</v>
      </c>
      <c r="C684" s="10">
        <v>2360.92</v>
      </c>
      <c r="D684" s="10">
        <v>2360.92</v>
      </c>
      <c r="E684" s="10">
        <v>0</v>
      </c>
      <c r="F684" s="10">
        <v>2360.92</v>
      </c>
      <c r="G684" s="10">
        <v>2360.92</v>
      </c>
      <c r="H684" s="10">
        <v>0</v>
      </c>
    </row>
    <row r="685" spans="2:8" ht="14.4" hidden="1" outlineLevel="1" thickBot="1" x14ac:dyDescent="0.3">
      <c r="B685" s="8" t="s">
        <v>12</v>
      </c>
      <c r="C685" s="10">
        <v>720.99</v>
      </c>
      <c r="D685" s="10">
        <v>720.99</v>
      </c>
      <c r="E685" s="10">
        <v>0</v>
      </c>
      <c r="F685" s="10">
        <v>720.99</v>
      </c>
      <c r="G685" s="10">
        <v>720.99</v>
      </c>
      <c r="H685" s="10">
        <v>0</v>
      </c>
    </row>
    <row r="686" spans="2:8" ht="14.4" hidden="1" outlineLevel="1" thickBot="1" x14ac:dyDescent="0.3">
      <c r="B686" s="8" t="s">
        <v>13</v>
      </c>
      <c r="C686" s="10">
        <v>20150.259999999998</v>
      </c>
      <c r="D686" s="10">
        <v>20150.27</v>
      </c>
      <c r="E686" s="10">
        <v>0</v>
      </c>
      <c r="F686" s="10">
        <v>20150.259999999998</v>
      </c>
      <c r="G686" s="10">
        <v>20150.27</v>
      </c>
      <c r="H686" s="10">
        <v>0</v>
      </c>
    </row>
    <row r="687" spans="2:8" ht="14.4" hidden="1" outlineLevel="1" thickBot="1" x14ac:dyDescent="0.3">
      <c r="B687" s="8" t="s">
        <v>14</v>
      </c>
      <c r="C687" s="10">
        <v>1100.3399999999999</v>
      </c>
      <c r="D687" s="10">
        <v>1100.3399999999999</v>
      </c>
      <c r="E687" s="10">
        <v>0</v>
      </c>
      <c r="F687" s="10">
        <v>1100.3399999999999</v>
      </c>
      <c r="G687" s="10">
        <v>1100.3399999999999</v>
      </c>
      <c r="H687" s="10">
        <v>0</v>
      </c>
    </row>
    <row r="688" spans="2:8" ht="14.4" hidden="1" outlineLevel="1" thickBot="1" x14ac:dyDescent="0.3">
      <c r="B688" s="8" t="s">
        <v>15</v>
      </c>
      <c r="C688" s="10">
        <v>6484.37</v>
      </c>
      <c r="D688" s="10">
        <v>6484.37</v>
      </c>
      <c r="E688" s="10">
        <v>0</v>
      </c>
      <c r="F688" s="10">
        <v>6484.37</v>
      </c>
      <c r="G688" s="10">
        <v>6484.37</v>
      </c>
      <c r="H688" s="10">
        <v>0</v>
      </c>
    </row>
    <row r="689" spans="2:8" ht="14.4" hidden="1" outlineLevel="1" thickBot="1" x14ac:dyDescent="0.3">
      <c r="B689" s="8" t="s">
        <v>16</v>
      </c>
      <c r="C689" s="10">
        <v>4603.75</v>
      </c>
      <c r="D689" s="10">
        <v>4183</v>
      </c>
      <c r="E689" s="10">
        <v>420.75</v>
      </c>
      <c r="F689" s="10">
        <v>4603.75</v>
      </c>
      <c r="G689" s="10">
        <v>4183</v>
      </c>
      <c r="H689" s="10">
        <v>420.75</v>
      </c>
    </row>
    <row r="690" spans="2:8" ht="14.4" hidden="1" outlineLevel="1" thickBot="1" x14ac:dyDescent="0.3">
      <c r="B690" s="8" t="s">
        <v>17</v>
      </c>
      <c r="C690" s="10">
        <v>2298.7399999999998</v>
      </c>
      <c r="D690" s="10">
        <v>2095</v>
      </c>
      <c r="E690" s="10">
        <v>203.74</v>
      </c>
      <c r="F690" s="10">
        <v>2298.7399999999998</v>
      </c>
      <c r="G690" s="10">
        <v>2095</v>
      </c>
      <c r="H690" s="10">
        <v>203.74</v>
      </c>
    </row>
    <row r="691" spans="2:8" ht="14.4" hidden="1" outlineLevel="1" thickBot="1" x14ac:dyDescent="0.3">
      <c r="B691" s="8" t="s">
        <v>18</v>
      </c>
      <c r="C691" s="10">
        <v>9830.9599999999991</v>
      </c>
      <c r="D691" s="10">
        <v>9831</v>
      </c>
      <c r="E691" s="10">
        <v>-0.04</v>
      </c>
      <c r="F691" s="10">
        <v>9830.9599999999991</v>
      </c>
      <c r="G691" s="10">
        <v>9831</v>
      </c>
      <c r="H691" s="10">
        <v>-0.04</v>
      </c>
    </row>
    <row r="692" spans="2:8" ht="14.4" hidden="1" outlineLevel="1" thickBot="1" x14ac:dyDescent="0.3">
      <c r="B692" s="8" t="s">
        <v>19</v>
      </c>
      <c r="C692" s="10">
        <v>2471.02</v>
      </c>
      <c r="D692" s="10">
        <v>2477.9</v>
      </c>
      <c r="E692" s="10">
        <v>-6.88</v>
      </c>
      <c r="F692" s="10">
        <v>2471.02</v>
      </c>
      <c r="G692" s="10">
        <v>2477.9</v>
      </c>
      <c r="H692" s="10">
        <v>-6.88</v>
      </c>
    </row>
    <row r="693" spans="2:8" ht="14.4" hidden="1" outlineLevel="1" thickBot="1" x14ac:dyDescent="0.3">
      <c r="B693" s="8" t="s">
        <v>20</v>
      </c>
      <c r="C693" s="10">
        <v>1269.78</v>
      </c>
      <c r="D693" s="10">
        <v>1269.8</v>
      </c>
      <c r="E693" s="10">
        <v>-0.02</v>
      </c>
      <c r="F693" s="10">
        <v>1269.78</v>
      </c>
      <c r="G693" s="10">
        <v>1269.8</v>
      </c>
      <c r="H693" s="10">
        <v>-0.02</v>
      </c>
    </row>
    <row r="694" spans="2:8" ht="14.4" hidden="1" outlineLevel="1" thickBot="1" x14ac:dyDescent="0.3">
      <c r="B694" s="8" t="s">
        <v>21</v>
      </c>
      <c r="C694" s="10">
        <v>735.9</v>
      </c>
      <c r="D694" s="10">
        <v>735.9</v>
      </c>
      <c r="E694" s="10">
        <v>0</v>
      </c>
      <c r="F694" s="10">
        <v>735.9</v>
      </c>
      <c r="G694" s="10">
        <v>735.9</v>
      </c>
      <c r="H694" s="10">
        <v>0</v>
      </c>
    </row>
    <row r="695" spans="2:8" ht="14.4" hidden="1" outlineLevel="1" thickBot="1" x14ac:dyDescent="0.3">
      <c r="B695" s="8" t="s">
        <v>22</v>
      </c>
      <c r="C695" s="10">
        <v>836.94</v>
      </c>
      <c r="D695" s="10">
        <v>836.97</v>
      </c>
      <c r="E695" s="10">
        <v>-0.03</v>
      </c>
      <c r="F695" s="10">
        <v>836.94</v>
      </c>
      <c r="G695" s="10">
        <v>836.97</v>
      </c>
      <c r="H695" s="10">
        <v>-0.03</v>
      </c>
    </row>
    <row r="696" spans="2:8" ht="27" hidden="1" outlineLevel="1" thickBot="1" x14ac:dyDescent="0.3">
      <c r="B696" s="8" t="s">
        <v>23</v>
      </c>
      <c r="C696" s="10" t="s">
        <v>92</v>
      </c>
      <c r="D696" s="10" t="s">
        <v>92</v>
      </c>
      <c r="E696" s="10" t="s">
        <v>92</v>
      </c>
      <c r="F696" s="10" t="s">
        <v>92</v>
      </c>
      <c r="G696" s="10" t="s">
        <v>92</v>
      </c>
      <c r="H696" s="10" t="s">
        <v>92</v>
      </c>
    </row>
    <row r="697" spans="2:8" ht="14.4" hidden="1" outlineLevel="1" thickBot="1" x14ac:dyDescent="0.3">
      <c r="B697" s="8" t="s">
        <v>24</v>
      </c>
      <c r="C697" s="10">
        <v>33568.15</v>
      </c>
      <c r="D697" s="10">
        <v>33568.15</v>
      </c>
      <c r="E697" s="10">
        <v>0</v>
      </c>
      <c r="F697" s="10">
        <v>33568.15</v>
      </c>
      <c r="G697" s="10">
        <v>33568.15</v>
      </c>
      <c r="H697" s="10">
        <v>0</v>
      </c>
    </row>
    <row r="698" spans="2:8" ht="14.4" hidden="1" outlineLevel="1" thickBot="1" x14ac:dyDescent="0.3">
      <c r="B698" s="8" t="s">
        <v>25</v>
      </c>
      <c r="C698" s="10">
        <v>5551.92</v>
      </c>
      <c r="D698" s="10">
        <v>5551.92</v>
      </c>
      <c r="E698" s="10">
        <v>0</v>
      </c>
      <c r="F698" s="10">
        <v>5551.92</v>
      </c>
      <c r="G698" s="10">
        <v>5551.92</v>
      </c>
      <c r="H698" s="10">
        <v>0</v>
      </c>
    </row>
    <row r="699" spans="2:8" ht="14.4" hidden="1" outlineLevel="1" thickBot="1" x14ac:dyDescent="0.3">
      <c r="B699" s="8" t="s">
        <v>26</v>
      </c>
      <c r="C699" s="10">
        <v>105815.23</v>
      </c>
      <c r="D699" s="10">
        <v>105815.23</v>
      </c>
      <c r="E699" s="10">
        <v>0</v>
      </c>
      <c r="F699" s="10">
        <v>105815.23</v>
      </c>
      <c r="G699" s="10">
        <v>105815.23</v>
      </c>
      <c r="H699" s="10">
        <v>0</v>
      </c>
    </row>
    <row r="700" spans="2:8" ht="14.4" hidden="1" outlineLevel="1" thickBot="1" x14ac:dyDescent="0.3">
      <c r="B700" s="8" t="s">
        <v>27</v>
      </c>
      <c r="C700" s="10">
        <v>18557.57</v>
      </c>
      <c r="D700" s="10">
        <v>18557.57</v>
      </c>
      <c r="E700" s="10">
        <v>0</v>
      </c>
      <c r="F700" s="10">
        <v>18557.57</v>
      </c>
      <c r="G700" s="10">
        <v>18557.57</v>
      </c>
      <c r="H700" s="10">
        <v>0</v>
      </c>
    </row>
    <row r="701" spans="2:8" ht="14.4" hidden="1" outlineLevel="1" thickBot="1" x14ac:dyDescent="0.3">
      <c r="B701" s="8" t="s">
        <v>28</v>
      </c>
      <c r="C701" s="10">
        <v>79351.13</v>
      </c>
      <c r="D701" s="10">
        <v>77050.87</v>
      </c>
      <c r="E701" s="10">
        <v>2300.2600000000002</v>
      </c>
      <c r="F701" s="10">
        <v>79351.13</v>
      </c>
      <c r="G701" s="10">
        <v>77050.87</v>
      </c>
      <c r="H701" s="10">
        <v>2300.2600000000002</v>
      </c>
    </row>
    <row r="702" spans="2:8" ht="14.4" hidden="1" outlineLevel="1" thickBot="1" x14ac:dyDescent="0.3">
      <c r="B702" s="8" t="s">
        <v>29</v>
      </c>
      <c r="C702" s="10">
        <v>107700.24</v>
      </c>
      <c r="D702" s="10">
        <v>107700.24</v>
      </c>
      <c r="E702" s="10" t="s">
        <v>92</v>
      </c>
      <c r="F702" s="10">
        <v>107700.24</v>
      </c>
      <c r="G702" s="10">
        <v>107700.24</v>
      </c>
      <c r="H702" s="10" t="s">
        <v>92</v>
      </c>
    </row>
    <row r="703" spans="2:8" ht="14.4" hidden="1" outlineLevel="1" thickBot="1" x14ac:dyDescent="0.3">
      <c r="B703" s="8" t="s">
        <v>30</v>
      </c>
      <c r="C703" s="10">
        <v>46645.46</v>
      </c>
      <c r="D703" s="10">
        <v>46645.46</v>
      </c>
      <c r="E703" s="10" t="s">
        <v>92</v>
      </c>
      <c r="F703" s="10">
        <v>46645.46</v>
      </c>
      <c r="G703" s="10">
        <v>46645.46</v>
      </c>
      <c r="H703" s="10" t="s">
        <v>92</v>
      </c>
    </row>
    <row r="704" spans="2:8" ht="14.4" hidden="1" outlineLevel="1" thickBot="1" x14ac:dyDescent="0.3">
      <c r="B704" s="8" t="s">
        <v>31</v>
      </c>
      <c r="C704" s="10">
        <v>85077.89</v>
      </c>
      <c r="D704" s="10">
        <v>85077.89</v>
      </c>
      <c r="E704" s="10" t="s">
        <v>92</v>
      </c>
      <c r="F704" s="10">
        <v>85077.89</v>
      </c>
      <c r="G704" s="10">
        <v>85077.89</v>
      </c>
      <c r="H704" s="10" t="s">
        <v>92</v>
      </c>
    </row>
    <row r="705" spans="2:8" ht="14.4" hidden="1" outlineLevel="1" thickBot="1" x14ac:dyDescent="0.3">
      <c r="B705" s="8" t="s">
        <v>32</v>
      </c>
      <c r="C705" s="10">
        <v>47930.87</v>
      </c>
      <c r="D705" s="10">
        <v>47930.87</v>
      </c>
      <c r="E705" s="10" t="s">
        <v>92</v>
      </c>
      <c r="F705" s="10">
        <v>47930.87</v>
      </c>
      <c r="G705" s="10">
        <v>47930.87</v>
      </c>
      <c r="H705" s="10" t="s">
        <v>92</v>
      </c>
    </row>
    <row r="706" spans="2:8" ht="14.4" hidden="1" outlineLevel="1" thickBot="1" x14ac:dyDescent="0.3">
      <c r="B706" s="8" t="s">
        <v>33</v>
      </c>
      <c r="C706" s="10">
        <v>11791.5</v>
      </c>
      <c r="D706" s="10">
        <v>11791.2</v>
      </c>
      <c r="E706" s="10">
        <v>0.3</v>
      </c>
      <c r="F706" s="10">
        <v>11791.5</v>
      </c>
      <c r="G706" s="10">
        <v>11791.2</v>
      </c>
      <c r="H706" s="10">
        <v>0.3</v>
      </c>
    </row>
    <row r="707" spans="2:8" ht="14.4" hidden="1" outlineLevel="1" thickBot="1" x14ac:dyDescent="0.3">
      <c r="B707" s="8" t="s">
        <v>34</v>
      </c>
      <c r="C707" s="10">
        <v>134143.89000000001</v>
      </c>
      <c r="D707" s="10">
        <v>134143.9</v>
      </c>
      <c r="E707" s="10">
        <v>-0.01</v>
      </c>
      <c r="F707" s="10">
        <v>134143.89000000001</v>
      </c>
      <c r="G707" s="10">
        <v>134143.9</v>
      </c>
      <c r="H707" s="10">
        <v>-0.01</v>
      </c>
    </row>
    <row r="708" spans="2:8" ht="14.4" hidden="1" outlineLevel="1" thickBot="1" x14ac:dyDescent="0.3">
      <c r="B708" s="8" t="s">
        <v>35</v>
      </c>
      <c r="C708" s="10">
        <v>101122.61</v>
      </c>
      <c r="D708" s="10">
        <v>101116.7</v>
      </c>
      <c r="E708" s="10">
        <v>5.91</v>
      </c>
      <c r="F708" s="10">
        <v>101122.61</v>
      </c>
      <c r="G708" s="10">
        <v>101116.7</v>
      </c>
      <c r="H708" s="10">
        <v>5.91</v>
      </c>
    </row>
    <row r="709" spans="2:8" ht="14.4" hidden="1" outlineLevel="1" thickBot="1" x14ac:dyDescent="0.3">
      <c r="B709" s="8" t="s">
        <v>36</v>
      </c>
      <c r="C709" s="10">
        <v>88240.7</v>
      </c>
      <c r="D709" s="10">
        <v>87916.97</v>
      </c>
      <c r="E709" s="10">
        <v>323.73</v>
      </c>
      <c r="F709" s="10">
        <v>88240.7</v>
      </c>
      <c r="G709" s="10">
        <v>87916.97</v>
      </c>
      <c r="H709" s="10">
        <v>323.73</v>
      </c>
    </row>
    <row r="710" spans="2:8" ht="27" hidden="1" outlineLevel="1" thickBot="1" x14ac:dyDescent="0.3">
      <c r="B710" s="8" t="s">
        <v>37</v>
      </c>
      <c r="C710" s="10">
        <v>2379.0700000000002</v>
      </c>
      <c r="D710" s="10">
        <v>2379.0700000000002</v>
      </c>
      <c r="E710" s="10" t="s">
        <v>92</v>
      </c>
      <c r="F710" s="10">
        <v>2379.0700000000002</v>
      </c>
      <c r="G710" s="10">
        <v>2379.0700000000002</v>
      </c>
      <c r="H710" s="10" t="s">
        <v>92</v>
      </c>
    </row>
    <row r="711" spans="2:8" ht="14.4" hidden="1" outlineLevel="1" thickBot="1" x14ac:dyDescent="0.3">
      <c r="B711" s="8" t="s">
        <v>38</v>
      </c>
      <c r="C711" s="10">
        <v>19.920000000000002</v>
      </c>
      <c r="D711" s="10">
        <v>19.920000000000002</v>
      </c>
      <c r="E711" s="10" t="s">
        <v>92</v>
      </c>
      <c r="F711" s="10">
        <v>19.920000000000002</v>
      </c>
      <c r="G711" s="10">
        <v>19.920000000000002</v>
      </c>
      <c r="H711" s="10" t="s">
        <v>92</v>
      </c>
    </row>
    <row r="712" spans="2:8" ht="14.4" hidden="1" outlineLevel="1" thickBot="1" x14ac:dyDescent="0.3">
      <c r="B712" s="8" t="s">
        <v>39</v>
      </c>
      <c r="C712" s="10">
        <v>14.96</v>
      </c>
      <c r="D712" s="10">
        <v>15</v>
      </c>
      <c r="E712" s="10">
        <v>-0.04</v>
      </c>
      <c r="F712" s="10">
        <v>14.96</v>
      </c>
      <c r="G712" s="10">
        <v>15</v>
      </c>
      <c r="H712" s="10">
        <v>-0.04</v>
      </c>
    </row>
    <row r="713" spans="2:8" ht="14.4" hidden="1" outlineLevel="1" thickBot="1" x14ac:dyDescent="0.3">
      <c r="B713" s="8" t="s">
        <v>40</v>
      </c>
      <c r="C713" s="10">
        <v>9007.67</v>
      </c>
      <c r="D713" s="10">
        <v>9007.67</v>
      </c>
      <c r="E713" s="10">
        <v>0</v>
      </c>
      <c r="F713" s="10">
        <v>9007.67</v>
      </c>
      <c r="G713" s="10">
        <v>9007.67</v>
      </c>
      <c r="H713" s="10">
        <v>0</v>
      </c>
    </row>
    <row r="714" spans="2:8" ht="14.4" hidden="1" outlineLevel="1" thickBot="1" x14ac:dyDescent="0.3">
      <c r="B714" s="8" t="s">
        <v>41</v>
      </c>
      <c r="C714" s="10">
        <v>3079.18</v>
      </c>
      <c r="D714" s="10">
        <v>3079.18</v>
      </c>
      <c r="E714" s="10">
        <v>0</v>
      </c>
      <c r="F714" s="10">
        <v>3079.18</v>
      </c>
      <c r="G714" s="10">
        <v>3079.18</v>
      </c>
      <c r="H714" s="10">
        <v>0</v>
      </c>
    </row>
    <row r="715" spans="2:8" ht="27" hidden="1" outlineLevel="1" thickBot="1" x14ac:dyDescent="0.3">
      <c r="B715" s="8" t="s">
        <v>42</v>
      </c>
      <c r="C715" s="10" t="s">
        <v>92</v>
      </c>
      <c r="D715" s="10" t="s">
        <v>92</v>
      </c>
      <c r="E715" s="10" t="s">
        <v>92</v>
      </c>
      <c r="F715" s="10" t="s">
        <v>92</v>
      </c>
      <c r="G715" s="10" t="s">
        <v>92</v>
      </c>
      <c r="H715" s="10" t="s">
        <v>92</v>
      </c>
    </row>
    <row r="716" spans="2:8" ht="14.4" hidden="1" outlineLevel="1" thickBot="1" x14ac:dyDescent="0.3">
      <c r="B716" s="8" t="s">
        <v>43</v>
      </c>
      <c r="C716" s="10">
        <v>762.8</v>
      </c>
      <c r="D716" s="10">
        <v>762.8</v>
      </c>
      <c r="E716" s="10">
        <v>0</v>
      </c>
      <c r="F716" s="10">
        <v>762.8</v>
      </c>
      <c r="G716" s="10">
        <v>762.8</v>
      </c>
      <c r="H716" s="10">
        <v>0</v>
      </c>
    </row>
    <row r="717" spans="2:8" ht="14.4" hidden="1" outlineLevel="1" thickBot="1" x14ac:dyDescent="0.3">
      <c r="B717" s="8" t="s">
        <v>44</v>
      </c>
      <c r="C717" s="10">
        <v>301.75</v>
      </c>
      <c r="D717" s="10" t="s">
        <v>92</v>
      </c>
      <c r="E717" s="10">
        <v>301.75</v>
      </c>
      <c r="F717" s="10">
        <v>301.75</v>
      </c>
      <c r="G717" s="10" t="s">
        <v>92</v>
      </c>
      <c r="H717" s="10">
        <v>301.75</v>
      </c>
    </row>
    <row r="718" spans="2:8" ht="14.4" hidden="1" outlineLevel="1" thickBot="1" x14ac:dyDescent="0.3">
      <c r="B718" s="8" t="s">
        <v>45</v>
      </c>
      <c r="C718" s="10">
        <v>777.07</v>
      </c>
      <c r="D718" s="10">
        <v>777.07</v>
      </c>
      <c r="E718" s="10">
        <v>0</v>
      </c>
      <c r="F718" s="10">
        <v>777.07</v>
      </c>
      <c r="G718" s="10">
        <v>777.07</v>
      </c>
      <c r="H718" s="10">
        <v>0</v>
      </c>
    </row>
    <row r="719" spans="2:8" ht="14.4" hidden="1" outlineLevel="1" thickBot="1" x14ac:dyDescent="0.3">
      <c r="B719" s="8" t="s">
        <v>46</v>
      </c>
      <c r="C719" s="10">
        <v>130070.06</v>
      </c>
      <c r="D719" s="10">
        <v>133715</v>
      </c>
      <c r="E719" s="10">
        <v>-3644.94</v>
      </c>
      <c r="F719" s="10">
        <v>130070.06</v>
      </c>
      <c r="G719" s="10">
        <v>133715</v>
      </c>
      <c r="H719" s="10">
        <v>-3644.94</v>
      </c>
    </row>
    <row r="720" spans="2:8" ht="14.4" hidden="1" outlineLevel="1" thickBot="1" x14ac:dyDescent="0.3">
      <c r="B720" s="8" t="s">
        <v>47</v>
      </c>
      <c r="C720" s="10">
        <v>61912.82</v>
      </c>
      <c r="D720" s="10">
        <v>61913</v>
      </c>
      <c r="E720" s="10">
        <v>-0.18</v>
      </c>
      <c r="F720" s="10">
        <v>61912.82</v>
      </c>
      <c r="G720" s="10">
        <v>61913</v>
      </c>
      <c r="H720" s="10">
        <v>-0.18</v>
      </c>
    </row>
    <row r="721" spans="2:8" ht="14.4" hidden="1" outlineLevel="1" thickBot="1" x14ac:dyDescent="0.3">
      <c r="B721" s="8" t="s">
        <v>48</v>
      </c>
      <c r="C721" s="10">
        <v>20137.580000000002</v>
      </c>
      <c r="D721" s="10">
        <v>20138</v>
      </c>
      <c r="E721" s="10">
        <v>-0.42</v>
      </c>
      <c r="F721" s="10">
        <v>20137.580000000002</v>
      </c>
      <c r="G721" s="10">
        <v>20138</v>
      </c>
      <c r="H721" s="10">
        <v>-0.42</v>
      </c>
    </row>
    <row r="722" spans="2:8" ht="14.4" hidden="1" outlineLevel="1" thickBot="1" x14ac:dyDescent="0.3">
      <c r="B722" s="8" t="s">
        <v>49</v>
      </c>
      <c r="C722" s="10">
        <v>142650.82</v>
      </c>
      <c r="D722" s="10">
        <v>139524</v>
      </c>
      <c r="E722" s="10">
        <v>3126.82</v>
      </c>
      <c r="F722" s="10">
        <v>142650.82</v>
      </c>
      <c r="G722" s="10">
        <v>139524</v>
      </c>
      <c r="H722" s="10">
        <v>3126.82</v>
      </c>
    </row>
    <row r="723" spans="2:8" ht="14.4" hidden="1" outlineLevel="1" thickBot="1" x14ac:dyDescent="0.3">
      <c r="B723" s="8" t="s">
        <v>50</v>
      </c>
      <c r="C723" s="10">
        <v>119720.48</v>
      </c>
      <c r="D723" s="10">
        <v>119721</v>
      </c>
      <c r="E723" s="10">
        <v>-0.52</v>
      </c>
      <c r="F723" s="10">
        <v>119720.48</v>
      </c>
      <c r="G723" s="10">
        <v>119721</v>
      </c>
      <c r="H723" s="10">
        <v>-0.52</v>
      </c>
    </row>
    <row r="724" spans="2:8" ht="14.4" hidden="1" outlineLevel="1" thickBot="1" x14ac:dyDescent="0.3">
      <c r="B724" s="8" t="s">
        <v>51</v>
      </c>
      <c r="C724" s="10">
        <v>38113.53</v>
      </c>
      <c r="D724" s="10">
        <v>38130</v>
      </c>
      <c r="E724" s="10">
        <v>-16.47</v>
      </c>
      <c r="F724" s="10">
        <v>38113.53</v>
      </c>
      <c r="G724" s="10">
        <v>38130</v>
      </c>
      <c r="H724" s="10">
        <v>-16.47</v>
      </c>
    </row>
    <row r="725" spans="2:8" ht="14.4" hidden="1" outlineLevel="1" thickBot="1" x14ac:dyDescent="0.3">
      <c r="B725" s="8" t="s">
        <v>52</v>
      </c>
      <c r="C725" s="10">
        <v>33433.72</v>
      </c>
      <c r="D725" s="10">
        <v>33434</v>
      </c>
      <c r="E725" s="10">
        <v>-0.28000000000000003</v>
      </c>
      <c r="F725" s="10">
        <v>33433.72</v>
      </c>
      <c r="G725" s="10">
        <v>33434</v>
      </c>
      <c r="H725" s="10">
        <v>-0.28000000000000003</v>
      </c>
    </row>
    <row r="726" spans="2:8" ht="14.4" hidden="1" outlineLevel="1" thickBot="1" x14ac:dyDescent="0.3">
      <c r="B726" s="8" t="s">
        <v>53</v>
      </c>
      <c r="C726" s="10">
        <v>8846.57</v>
      </c>
      <c r="D726" s="10">
        <v>8852</v>
      </c>
      <c r="E726" s="10">
        <v>-5.43</v>
      </c>
      <c r="F726" s="10">
        <v>8846.57</v>
      </c>
      <c r="G726" s="10">
        <v>8852</v>
      </c>
      <c r="H726" s="10">
        <v>-5.43</v>
      </c>
    </row>
    <row r="727" spans="2:8" ht="14.4" hidden="1" outlineLevel="1" thickBot="1" x14ac:dyDescent="0.3">
      <c r="B727" s="8" t="s">
        <v>54</v>
      </c>
      <c r="C727" s="10">
        <v>251812</v>
      </c>
      <c r="D727" s="10">
        <v>251812</v>
      </c>
      <c r="E727" s="10">
        <v>0</v>
      </c>
      <c r="F727" s="10">
        <v>251812</v>
      </c>
      <c r="G727" s="10">
        <v>251812</v>
      </c>
      <c r="H727" s="10">
        <v>0</v>
      </c>
    </row>
    <row r="728" spans="2:8" ht="27" hidden="1" outlineLevel="1" thickBot="1" x14ac:dyDescent="0.3">
      <c r="B728" s="8" t="s">
        <v>55</v>
      </c>
      <c r="C728" s="10">
        <v>26185.040000000001</v>
      </c>
      <c r="D728" s="10">
        <v>26185</v>
      </c>
      <c r="E728" s="10">
        <v>0.04</v>
      </c>
      <c r="F728" s="10">
        <v>26185.040000000001</v>
      </c>
      <c r="G728" s="10">
        <v>26185</v>
      </c>
      <c r="H728" s="10">
        <v>0.04</v>
      </c>
    </row>
    <row r="729" spans="2:8" ht="14.4" hidden="1" outlineLevel="1" thickBot="1" x14ac:dyDescent="0.3">
      <c r="B729" s="8" t="s">
        <v>56</v>
      </c>
      <c r="C729" s="10">
        <v>27048.16</v>
      </c>
      <c r="D729" s="10">
        <v>27050.3</v>
      </c>
      <c r="E729" s="10">
        <v>-2.14</v>
      </c>
      <c r="F729" s="10">
        <v>27048.16</v>
      </c>
      <c r="G729" s="10">
        <v>27050.3</v>
      </c>
      <c r="H729" s="10">
        <v>-2.14</v>
      </c>
    </row>
    <row r="730" spans="2:8" ht="14.4" hidden="1" outlineLevel="1" thickBot="1" x14ac:dyDescent="0.3">
      <c r="B730" s="8" t="s">
        <v>57</v>
      </c>
      <c r="C730" s="10">
        <v>3588.63</v>
      </c>
      <c r="D730" s="10">
        <v>3278.8</v>
      </c>
      <c r="E730" s="10">
        <v>309.83</v>
      </c>
      <c r="F730" s="10">
        <v>3588.63</v>
      </c>
      <c r="G730" s="10">
        <v>3278.8</v>
      </c>
      <c r="H730" s="10">
        <v>309.83</v>
      </c>
    </row>
    <row r="731" spans="2:8" ht="27" hidden="1" outlineLevel="1" thickBot="1" x14ac:dyDescent="0.3">
      <c r="B731" s="8" t="s">
        <v>58</v>
      </c>
      <c r="C731" s="10" t="s">
        <v>92</v>
      </c>
      <c r="D731" s="10" t="s">
        <v>92</v>
      </c>
      <c r="E731" s="10" t="s">
        <v>92</v>
      </c>
      <c r="F731" s="10" t="s">
        <v>92</v>
      </c>
      <c r="G731" s="10" t="s">
        <v>92</v>
      </c>
      <c r="H731" s="10" t="s">
        <v>92</v>
      </c>
    </row>
    <row r="732" spans="2:8" ht="14.4" hidden="1" outlineLevel="1" thickBot="1" x14ac:dyDescent="0.3">
      <c r="B732" s="8" t="s">
        <v>59</v>
      </c>
      <c r="C732" s="10">
        <v>7996.56</v>
      </c>
      <c r="D732" s="10">
        <v>7996.56</v>
      </c>
      <c r="E732" s="10">
        <v>0</v>
      </c>
      <c r="F732" s="10">
        <v>7996.56</v>
      </c>
      <c r="G732" s="10">
        <v>7996.56</v>
      </c>
      <c r="H732" s="10">
        <v>0</v>
      </c>
    </row>
    <row r="733" spans="2:8" ht="14.4" hidden="1" outlineLevel="1" thickBot="1" x14ac:dyDescent="0.3">
      <c r="B733" s="8" t="s">
        <v>60</v>
      </c>
      <c r="C733" s="10">
        <v>649850.89</v>
      </c>
      <c r="D733" s="10">
        <v>99382.3</v>
      </c>
      <c r="E733" s="10">
        <v>550468.59</v>
      </c>
      <c r="F733" s="10">
        <v>649850.89</v>
      </c>
      <c r="G733" s="10">
        <v>99382.3</v>
      </c>
      <c r="H733" s="10">
        <v>550468.59</v>
      </c>
    </row>
    <row r="734" spans="2:8" ht="14.4" collapsed="1" thickBot="1" x14ac:dyDescent="0.3">
      <c r="B734" s="11" t="s">
        <v>62</v>
      </c>
      <c r="C734" s="12">
        <f>SUM(C735:C751)</f>
        <v>3469821.68</v>
      </c>
      <c r="D734" s="12">
        <f t="shared" ref="D734" si="118">SUM(D735:D751)</f>
        <v>3465399.9000000004</v>
      </c>
      <c r="E734" s="12">
        <f t="shared" ref="E734" si="119">SUM(E735:E751)</f>
        <v>4421.78</v>
      </c>
      <c r="F734" s="12">
        <f t="shared" ref="F734" si="120">SUM(F735:F751)</f>
        <v>3469821.68</v>
      </c>
      <c r="G734" s="12">
        <f t="shared" ref="G734" si="121">SUM(G735:G751)</f>
        <v>3465399.9000000004</v>
      </c>
      <c r="H734" s="12">
        <f t="shared" ref="H734" si="122">SUM(H735:H751)</f>
        <v>4421.78</v>
      </c>
    </row>
    <row r="735" spans="2:8" ht="14.4" hidden="1" outlineLevel="1" thickBot="1" x14ac:dyDescent="0.3">
      <c r="B735" s="13" t="s">
        <v>63</v>
      </c>
      <c r="C735" s="14">
        <v>189387.87</v>
      </c>
      <c r="D735" s="14">
        <v>188704</v>
      </c>
      <c r="E735" s="14">
        <v>683.87</v>
      </c>
      <c r="F735" s="14">
        <v>189387.87</v>
      </c>
      <c r="G735" s="14">
        <v>188704</v>
      </c>
      <c r="H735" s="14">
        <v>683.87</v>
      </c>
    </row>
    <row r="736" spans="2:8" ht="14.4" hidden="1" outlineLevel="1" thickBot="1" x14ac:dyDescent="0.3">
      <c r="B736" s="13" t="s">
        <v>64</v>
      </c>
      <c r="C736" s="14">
        <v>324399.62</v>
      </c>
      <c r="D736" s="14">
        <v>326743</v>
      </c>
      <c r="E736" s="14">
        <v>-2343.38</v>
      </c>
      <c r="F736" s="14">
        <v>324399.62</v>
      </c>
      <c r="G736" s="14">
        <v>326743</v>
      </c>
      <c r="H736" s="14">
        <v>-2343.38</v>
      </c>
    </row>
    <row r="737" spans="2:8" ht="14.4" hidden="1" outlineLevel="1" thickBot="1" x14ac:dyDescent="0.3">
      <c r="B737" s="13" t="s">
        <v>65</v>
      </c>
      <c r="C737" s="14">
        <v>104015.61</v>
      </c>
      <c r="D737" s="14">
        <v>99342</v>
      </c>
      <c r="E737" s="14">
        <v>4673.6099999999997</v>
      </c>
      <c r="F737" s="14">
        <v>104015.61</v>
      </c>
      <c r="G737" s="14">
        <v>99342</v>
      </c>
      <c r="H737" s="14">
        <v>4673.6099999999997</v>
      </c>
    </row>
    <row r="738" spans="2:8" ht="14.4" hidden="1" outlineLevel="1" thickBot="1" x14ac:dyDescent="0.3">
      <c r="B738" s="13" t="s">
        <v>66</v>
      </c>
      <c r="C738" s="14">
        <v>129519.65</v>
      </c>
      <c r="D738" s="14">
        <v>129520</v>
      </c>
      <c r="E738" s="14">
        <v>-0.35</v>
      </c>
      <c r="F738" s="14">
        <v>129519.65</v>
      </c>
      <c r="G738" s="14">
        <v>129520</v>
      </c>
      <c r="H738" s="14">
        <v>-0.35</v>
      </c>
    </row>
    <row r="739" spans="2:8" ht="14.4" hidden="1" outlineLevel="1" thickBot="1" x14ac:dyDescent="0.3">
      <c r="B739" s="13" t="s">
        <v>67</v>
      </c>
      <c r="C739" s="14">
        <v>3473.6</v>
      </c>
      <c r="D739" s="14">
        <v>3473.6</v>
      </c>
      <c r="E739" s="14">
        <v>0</v>
      </c>
      <c r="F739" s="14">
        <v>3473.6</v>
      </c>
      <c r="G739" s="14">
        <v>3473.6</v>
      </c>
      <c r="H739" s="14">
        <v>0</v>
      </c>
    </row>
    <row r="740" spans="2:8" ht="14.4" hidden="1" outlineLevel="1" thickBot="1" x14ac:dyDescent="0.3">
      <c r="B740" s="13" t="s">
        <v>68</v>
      </c>
      <c r="C740" s="14">
        <v>39171.379999999997</v>
      </c>
      <c r="D740" s="14">
        <v>39171</v>
      </c>
      <c r="E740" s="14">
        <v>0.38</v>
      </c>
      <c r="F740" s="14">
        <v>39171.379999999997</v>
      </c>
      <c r="G740" s="14">
        <v>39171</v>
      </c>
      <c r="H740" s="14">
        <v>0.38</v>
      </c>
    </row>
    <row r="741" spans="2:8" ht="14.4" hidden="1" outlineLevel="1" thickBot="1" x14ac:dyDescent="0.3">
      <c r="B741" s="13" t="s">
        <v>69</v>
      </c>
      <c r="C741" s="14">
        <v>4266.54</v>
      </c>
      <c r="D741" s="14">
        <v>4287</v>
      </c>
      <c r="E741" s="14">
        <v>-20.46</v>
      </c>
      <c r="F741" s="14">
        <v>4266.54</v>
      </c>
      <c r="G741" s="14">
        <v>4287</v>
      </c>
      <c r="H741" s="14">
        <v>-20.46</v>
      </c>
    </row>
    <row r="742" spans="2:8" ht="14.4" hidden="1" outlineLevel="1" thickBot="1" x14ac:dyDescent="0.3">
      <c r="B742" s="13" t="s">
        <v>70</v>
      </c>
      <c r="C742" s="14">
        <v>137829.37</v>
      </c>
      <c r="D742" s="14">
        <v>138086</v>
      </c>
      <c r="E742" s="14">
        <v>-256.63</v>
      </c>
      <c r="F742" s="14">
        <v>137829.37</v>
      </c>
      <c r="G742" s="14">
        <v>138086</v>
      </c>
      <c r="H742" s="14">
        <v>-256.63</v>
      </c>
    </row>
    <row r="743" spans="2:8" ht="14.4" hidden="1" outlineLevel="1" thickBot="1" x14ac:dyDescent="0.3">
      <c r="B743" s="13" t="s">
        <v>71</v>
      </c>
      <c r="C743" s="14">
        <v>448784.41</v>
      </c>
      <c r="D743" s="14">
        <v>447199</v>
      </c>
      <c r="E743" s="14">
        <v>1585.41</v>
      </c>
      <c r="F743" s="14">
        <v>448784.41</v>
      </c>
      <c r="G743" s="14">
        <v>447199</v>
      </c>
      <c r="H743" s="14">
        <v>1585.41</v>
      </c>
    </row>
    <row r="744" spans="2:8" ht="14.4" hidden="1" outlineLevel="1" thickBot="1" x14ac:dyDescent="0.3">
      <c r="B744" s="13" t="s">
        <v>72</v>
      </c>
      <c r="C744" s="14">
        <v>110093.45</v>
      </c>
      <c r="D744" s="14">
        <v>110093</v>
      </c>
      <c r="E744" s="14">
        <v>0.45</v>
      </c>
      <c r="F744" s="14">
        <v>110093.45</v>
      </c>
      <c r="G744" s="14">
        <v>110093</v>
      </c>
      <c r="H744" s="14">
        <v>0.45</v>
      </c>
    </row>
    <row r="745" spans="2:8" ht="14.4" hidden="1" outlineLevel="1" thickBot="1" x14ac:dyDescent="0.3">
      <c r="B745" s="13" t="s">
        <v>73</v>
      </c>
      <c r="C745" s="14">
        <v>58148.11</v>
      </c>
      <c r="D745" s="14">
        <v>58148.1</v>
      </c>
      <c r="E745" s="14">
        <v>0.01</v>
      </c>
      <c r="F745" s="14">
        <v>58148.11</v>
      </c>
      <c r="G745" s="14">
        <v>58148.1</v>
      </c>
      <c r="H745" s="14">
        <v>0.01</v>
      </c>
    </row>
    <row r="746" spans="2:8" ht="14.4" hidden="1" outlineLevel="1" thickBot="1" x14ac:dyDescent="0.3">
      <c r="B746" s="13" t="s">
        <v>74</v>
      </c>
      <c r="C746" s="14">
        <v>316122.89</v>
      </c>
      <c r="D746" s="14">
        <v>316122.90000000002</v>
      </c>
      <c r="E746" s="14">
        <v>-0.01</v>
      </c>
      <c r="F746" s="14">
        <v>316122.89</v>
      </c>
      <c r="G746" s="14">
        <v>316122.90000000002</v>
      </c>
      <c r="H746" s="14">
        <v>-0.01</v>
      </c>
    </row>
    <row r="747" spans="2:8" ht="14.4" hidden="1" outlineLevel="1" thickBot="1" x14ac:dyDescent="0.3">
      <c r="B747" s="13" t="s">
        <v>75</v>
      </c>
      <c r="C747" s="14">
        <v>1041536.83</v>
      </c>
      <c r="D747" s="14">
        <v>1041437.3</v>
      </c>
      <c r="E747" s="14">
        <v>99.53</v>
      </c>
      <c r="F747" s="14">
        <v>1041536.83</v>
      </c>
      <c r="G747" s="14">
        <v>1041437.3</v>
      </c>
      <c r="H747" s="14">
        <v>99.53</v>
      </c>
    </row>
    <row r="748" spans="2:8" ht="14.4" hidden="1" outlineLevel="1" thickBot="1" x14ac:dyDescent="0.3">
      <c r="B748" s="13" t="s">
        <v>76</v>
      </c>
      <c r="C748" s="14">
        <v>993.11</v>
      </c>
      <c r="D748" s="14">
        <v>993.1</v>
      </c>
      <c r="E748" s="14">
        <v>0.01</v>
      </c>
      <c r="F748" s="14">
        <v>993.11</v>
      </c>
      <c r="G748" s="14">
        <v>993.1</v>
      </c>
      <c r="H748" s="14">
        <v>0.01</v>
      </c>
    </row>
    <row r="749" spans="2:8" ht="14.4" hidden="1" outlineLevel="1" thickBot="1" x14ac:dyDescent="0.3">
      <c r="B749" s="13" t="s">
        <v>77</v>
      </c>
      <c r="C749" s="14">
        <v>2316.94</v>
      </c>
      <c r="D749" s="14">
        <v>2316.9</v>
      </c>
      <c r="E749" s="14">
        <v>0.04</v>
      </c>
      <c r="F749" s="14">
        <v>2316.94</v>
      </c>
      <c r="G749" s="14">
        <v>2316.9</v>
      </c>
      <c r="H749" s="14">
        <v>0.04</v>
      </c>
    </row>
    <row r="750" spans="2:8" ht="14.4" hidden="1" outlineLevel="1" thickBot="1" x14ac:dyDescent="0.3">
      <c r="B750" s="13" t="s">
        <v>78</v>
      </c>
      <c r="C750" s="14">
        <v>182232.66</v>
      </c>
      <c r="D750" s="14">
        <v>182233</v>
      </c>
      <c r="E750" s="14">
        <v>-0.34</v>
      </c>
      <c r="F750" s="14">
        <v>182232.66</v>
      </c>
      <c r="G750" s="14">
        <v>182233</v>
      </c>
      <c r="H750" s="14">
        <v>-0.34</v>
      </c>
    </row>
    <row r="751" spans="2:8" ht="14.4" hidden="1" outlineLevel="1" thickBot="1" x14ac:dyDescent="0.3">
      <c r="B751" s="13" t="s">
        <v>79</v>
      </c>
      <c r="C751" s="14">
        <v>377529.64</v>
      </c>
      <c r="D751" s="14">
        <v>377530</v>
      </c>
      <c r="E751" s="14">
        <v>-0.36</v>
      </c>
      <c r="F751" s="14">
        <v>377529.64</v>
      </c>
      <c r="G751" s="14">
        <v>377530</v>
      </c>
      <c r="H751" s="14">
        <v>-0.36</v>
      </c>
    </row>
    <row r="752" spans="2:8" ht="14.4" collapsed="1" thickBot="1" x14ac:dyDescent="0.3">
      <c r="B752" s="16" t="s">
        <v>90</v>
      </c>
      <c r="C752" s="17">
        <f>SUM(C753:C762)</f>
        <v>1724799.9200000002</v>
      </c>
      <c r="D752" s="17">
        <f t="shared" ref="D752" si="123">SUM(D753:D762)</f>
        <v>1720169.12</v>
      </c>
      <c r="E752" s="17">
        <f t="shared" ref="E752" si="124">SUM(E753:E762)</f>
        <v>4630.8</v>
      </c>
      <c r="F752" s="17">
        <f t="shared" ref="F752" si="125">SUM(F753:F762)</f>
        <v>1724799.9200000002</v>
      </c>
      <c r="G752" s="17">
        <f t="shared" ref="G752" si="126">SUM(G753:G762)</f>
        <v>1720169.12</v>
      </c>
      <c r="H752" s="17">
        <f t="shared" ref="H752" si="127">SUM(H753:H762)</f>
        <v>4630.8</v>
      </c>
    </row>
    <row r="753" spans="2:8" ht="14.4" hidden="1" outlineLevel="1" thickBot="1" x14ac:dyDescent="0.3">
      <c r="B753" s="18" t="s">
        <v>80</v>
      </c>
      <c r="C753" s="19">
        <v>942893.22</v>
      </c>
      <c r="D753" s="19">
        <v>942893</v>
      </c>
      <c r="E753" s="19">
        <v>0.22</v>
      </c>
      <c r="F753" s="19">
        <v>942893.22</v>
      </c>
      <c r="G753" s="19">
        <v>942893</v>
      </c>
      <c r="H753" s="19">
        <v>0.22</v>
      </c>
    </row>
    <row r="754" spans="2:8" ht="27" hidden="1" outlineLevel="1" thickBot="1" x14ac:dyDescent="0.3">
      <c r="B754" s="18" t="s">
        <v>81</v>
      </c>
      <c r="C754" s="19">
        <v>8313.0400000000009</v>
      </c>
      <c r="D754" s="19">
        <v>7583.11</v>
      </c>
      <c r="E754" s="19">
        <v>729.93</v>
      </c>
      <c r="F754" s="19">
        <v>8313.0400000000009</v>
      </c>
      <c r="G754" s="19">
        <v>7583.11</v>
      </c>
      <c r="H754" s="19">
        <v>729.93</v>
      </c>
    </row>
    <row r="755" spans="2:8" ht="14.4" hidden="1" outlineLevel="1" thickBot="1" x14ac:dyDescent="0.3">
      <c r="B755" s="18" t="s">
        <v>82</v>
      </c>
      <c r="C755" s="19">
        <v>351.11</v>
      </c>
      <c r="D755" s="19">
        <v>320.43</v>
      </c>
      <c r="E755" s="19">
        <v>30.68</v>
      </c>
      <c r="F755" s="19">
        <v>351.11</v>
      </c>
      <c r="G755" s="19">
        <v>320.43</v>
      </c>
      <c r="H755" s="19">
        <v>30.68</v>
      </c>
    </row>
    <row r="756" spans="2:8" ht="14.4" hidden="1" outlineLevel="1" thickBot="1" x14ac:dyDescent="0.3">
      <c r="B756" s="18" t="s">
        <v>83</v>
      </c>
      <c r="C756" s="19">
        <v>58.65</v>
      </c>
      <c r="D756" s="19">
        <v>53.58</v>
      </c>
      <c r="E756" s="19">
        <v>5.07</v>
      </c>
      <c r="F756" s="19">
        <v>58.65</v>
      </c>
      <c r="G756" s="19">
        <v>53.58</v>
      </c>
      <c r="H756" s="19">
        <v>5.07</v>
      </c>
    </row>
    <row r="757" spans="2:8" ht="14.4" hidden="1" outlineLevel="1" thickBot="1" x14ac:dyDescent="0.3">
      <c r="B757" s="18" t="s">
        <v>84</v>
      </c>
      <c r="C757" s="19">
        <v>186969.23</v>
      </c>
      <c r="D757" s="19">
        <v>186969</v>
      </c>
      <c r="E757" s="19">
        <v>0.23</v>
      </c>
      <c r="F757" s="19">
        <v>186969.23</v>
      </c>
      <c r="G757" s="19">
        <v>186969</v>
      </c>
      <c r="H757" s="19">
        <v>0.23</v>
      </c>
    </row>
    <row r="758" spans="2:8" ht="14.4" hidden="1" outlineLevel="1" thickBot="1" x14ac:dyDescent="0.3">
      <c r="B758" s="18" t="s">
        <v>85</v>
      </c>
      <c r="C758" s="19">
        <v>2175.73</v>
      </c>
      <c r="D758" s="19">
        <v>2176</v>
      </c>
      <c r="E758" s="19">
        <v>-0.27</v>
      </c>
      <c r="F758" s="19">
        <v>2175.73</v>
      </c>
      <c r="G758" s="19">
        <v>2176</v>
      </c>
      <c r="H758" s="19">
        <v>-0.27</v>
      </c>
    </row>
    <row r="759" spans="2:8" ht="14.4" hidden="1" outlineLevel="1" thickBot="1" x14ac:dyDescent="0.3">
      <c r="B759" s="18" t="s">
        <v>86</v>
      </c>
      <c r="C759" s="19">
        <v>162057.01</v>
      </c>
      <c r="D759" s="19">
        <v>162057</v>
      </c>
      <c r="E759" s="19">
        <v>0.01</v>
      </c>
      <c r="F759" s="19">
        <v>162057.01</v>
      </c>
      <c r="G759" s="19">
        <v>162057</v>
      </c>
      <c r="H759" s="19">
        <v>0.01</v>
      </c>
    </row>
    <row r="760" spans="2:8" ht="14.4" hidden="1" outlineLevel="1" thickBot="1" x14ac:dyDescent="0.3">
      <c r="B760" s="18" t="s">
        <v>87</v>
      </c>
      <c r="C760" s="19">
        <v>240633.13</v>
      </c>
      <c r="D760" s="19">
        <v>240633.1</v>
      </c>
      <c r="E760" s="19">
        <v>0.03</v>
      </c>
      <c r="F760" s="19">
        <v>240633.13</v>
      </c>
      <c r="G760" s="19">
        <v>240633.1</v>
      </c>
      <c r="H760" s="19">
        <v>0.03</v>
      </c>
    </row>
    <row r="761" spans="2:8" ht="14.4" hidden="1" outlineLevel="1" thickBot="1" x14ac:dyDescent="0.3">
      <c r="B761" s="18" t="s">
        <v>88</v>
      </c>
      <c r="C761" s="19">
        <v>136298.79999999999</v>
      </c>
      <c r="D761" s="19">
        <v>136298</v>
      </c>
      <c r="E761" s="19">
        <v>0.8</v>
      </c>
      <c r="F761" s="19">
        <v>136298.79999999999</v>
      </c>
      <c r="G761" s="19">
        <v>136298</v>
      </c>
      <c r="H761" s="19">
        <v>0.8</v>
      </c>
    </row>
    <row r="762" spans="2:8" ht="14.4" hidden="1" outlineLevel="1" thickBot="1" x14ac:dyDescent="0.3">
      <c r="B762" s="18" t="s">
        <v>89</v>
      </c>
      <c r="C762" s="19">
        <v>45050</v>
      </c>
      <c r="D762" s="19">
        <v>41185.9</v>
      </c>
      <c r="E762" s="19">
        <v>3864.1</v>
      </c>
      <c r="F762" s="19">
        <v>45050</v>
      </c>
      <c r="G762" s="19">
        <v>41185.9</v>
      </c>
      <c r="H762" s="19">
        <v>3864.1</v>
      </c>
    </row>
    <row r="763" spans="2:8" collapsed="1" x14ac:dyDescent="0.25"/>
    <row r="771" spans="3:3" x14ac:dyDescent="0.25">
      <c r="C771" s="22"/>
    </row>
  </sheetData>
  <mergeCells count="3">
    <mergeCell ref="B3:B4"/>
    <mergeCell ref="C3:E3"/>
    <mergeCell ref="F3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71"/>
  <sheetViews>
    <sheetView zoomScale="90" zoomScaleNormal="90" workbookViewId="0">
      <pane xSplit="2" ySplit="4" topLeftCell="C769" activePane="bottomRight" state="frozen"/>
      <selection pane="topRight" activeCell="C1" sqref="C1"/>
      <selection pane="bottomLeft" activeCell="A4" sqref="A4"/>
      <selection pane="bottomRight" activeCell="C771" sqref="C771"/>
    </sheetView>
  </sheetViews>
  <sheetFormatPr defaultRowHeight="13.8" outlineLevelRow="1" x14ac:dyDescent="0.25"/>
  <cols>
    <col min="1" max="1" width="2.33203125" style="1" customWidth="1"/>
    <col min="2" max="2" width="80.5546875" style="1" customWidth="1"/>
    <col min="3" max="4" width="17.77734375" style="1" customWidth="1"/>
    <col min="5" max="5" width="25.6640625" style="1" customWidth="1"/>
    <col min="6" max="7" width="17.77734375" style="1" customWidth="1"/>
    <col min="8" max="8" width="25.77734375" style="1" customWidth="1"/>
    <col min="9" max="16384" width="8.88671875" style="1"/>
  </cols>
  <sheetData>
    <row r="1" spans="2:8" ht="22.8" x14ac:dyDescent="0.4">
      <c r="B1" s="44" t="s">
        <v>151</v>
      </c>
    </row>
    <row r="2" spans="2:8" ht="14.4" thickBot="1" x14ac:dyDescent="0.3"/>
    <row r="3" spans="2:8" ht="14.4" thickBot="1" x14ac:dyDescent="0.3">
      <c r="B3" s="58" t="s">
        <v>0</v>
      </c>
      <c r="C3" s="58" t="s">
        <v>1</v>
      </c>
      <c r="D3" s="58"/>
      <c r="E3" s="58"/>
      <c r="F3" s="58" t="s">
        <v>2</v>
      </c>
      <c r="G3" s="58"/>
      <c r="H3" s="58"/>
    </row>
    <row r="4" spans="2:8" ht="55.8" thickBot="1" x14ac:dyDescent="0.3">
      <c r="B4" s="58"/>
      <c r="C4" s="2" t="s">
        <v>3</v>
      </c>
      <c r="D4" s="2" t="s">
        <v>4</v>
      </c>
      <c r="E4" s="2" t="s">
        <v>5</v>
      </c>
      <c r="F4" s="2" t="s">
        <v>3</v>
      </c>
      <c r="G4" s="2" t="s">
        <v>4</v>
      </c>
      <c r="H4" s="2" t="s">
        <v>5</v>
      </c>
    </row>
    <row r="5" spans="2:8" ht="16.2" thickBot="1" x14ac:dyDescent="0.3">
      <c r="B5" s="23" t="s">
        <v>102</v>
      </c>
      <c r="C5" s="27">
        <f>C6+C90+C174+C258+C342+C426+C510</f>
        <v>66520750.899999991</v>
      </c>
      <c r="D5" s="27">
        <f t="shared" ref="D5:H5" si="0">D6+D90+D174+D258+D342+D426+D510</f>
        <v>66001346.049999997</v>
      </c>
      <c r="E5" s="27">
        <f t="shared" si="0"/>
        <v>519404.80999999994</v>
      </c>
      <c r="F5" s="27">
        <f t="shared" si="0"/>
        <v>66520750.899999991</v>
      </c>
      <c r="G5" s="27">
        <f>G6+G90+G174+G258+G342+G426+G510</f>
        <v>65660552.5</v>
      </c>
      <c r="H5" s="27">
        <f t="shared" si="0"/>
        <v>860198.36</v>
      </c>
    </row>
    <row r="6" spans="2:8" ht="14.4" thickBot="1" x14ac:dyDescent="0.3">
      <c r="B6" s="3" t="s">
        <v>91</v>
      </c>
      <c r="C6" s="28">
        <f>C7+C61+C79</f>
        <v>2998458.4200000004</v>
      </c>
      <c r="D6" s="28">
        <f t="shared" ref="D6:H6" si="1">D7+D61+D79</f>
        <v>3007811.8099999996</v>
      </c>
      <c r="E6" s="28">
        <f t="shared" si="1"/>
        <v>-9353.3900000000103</v>
      </c>
      <c r="F6" s="28">
        <f t="shared" si="1"/>
        <v>2998458.4200000004</v>
      </c>
      <c r="G6" s="28">
        <f t="shared" si="1"/>
        <v>3000998.51</v>
      </c>
      <c r="H6" s="28">
        <f t="shared" si="1"/>
        <v>-2540.090000000012</v>
      </c>
    </row>
    <row r="7" spans="2:8" ht="14.4" thickBot="1" x14ac:dyDescent="0.3">
      <c r="B7" s="6" t="s">
        <v>61</v>
      </c>
      <c r="C7" s="7">
        <f>SUM(C8:C60)</f>
        <v>1135711.3700000001</v>
      </c>
      <c r="D7" s="7">
        <f t="shared" ref="D7:H7" si="2">SUM(D8:D60)</f>
        <v>1133930.2</v>
      </c>
      <c r="E7" s="7">
        <f t="shared" si="2"/>
        <v>1781.1699999999998</v>
      </c>
      <c r="F7" s="7">
        <f t="shared" si="2"/>
        <v>1135711.3700000001</v>
      </c>
      <c r="G7" s="7">
        <f t="shared" si="2"/>
        <v>1134162.79</v>
      </c>
      <c r="H7" s="7">
        <f t="shared" si="2"/>
        <v>1548.5799999999997</v>
      </c>
    </row>
    <row r="8" spans="2:8" ht="14.4" hidden="1" outlineLevel="1" thickBot="1" x14ac:dyDescent="0.3">
      <c r="B8" s="8" t="s">
        <v>6</v>
      </c>
      <c r="C8" s="34">
        <v>7585.2</v>
      </c>
      <c r="D8" s="34">
        <v>7585.19</v>
      </c>
      <c r="E8" s="35">
        <v>0.01</v>
      </c>
      <c r="F8" s="34">
        <v>7585.2</v>
      </c>
      <c r="G8" s="34">
        <v>7585.19</v>
      </c>
      <c r="H8" s="35">
        <v>0.01</v>
      </c>
    </row>
    <row r="9" spans="2:8" ht="27" hidden="1" outlineLevel="1" thickBot="1" x14ac:dyDescent="0.3">
      <c r="B9" s="8" t="s">
        <v>7</v>
      </c>
      <c r="C9" s="35" t="s">
        <v>92</v>
      </c>
      <c r="D9" s="35" t="s">
        <v>92</v>
      </c>
      <c r="E9" s="35" t="s">
        <v>92</v>
      </c>
      <c r="F9" s="35" t="s">
        <v>92</v>
      </c>
      <c r="G9" s="35" t="s">
        <v>92</v>
      </c>
      <c r="H9" s="35" t="s">
        <v>92</v>
      </c>
    </row>
    <row r="10" spans="2:8" ht="13.8" hidden="1" customHeight="1" outlineLevel="1" thickBot="1" x14ac:dyDescent="0.3">
      <c r="B10" s="8" t="s">
        <v>10</v>
      </c>
      <c r="C10" s="34">
        <v>2680.98</v>
      </c>
      <c r="D10" s="34">
        <v>2681</v>
      </c>
      <c r="E10" s="35">
        <v>-0.02</v>
      </c>
      <c r="F10" s="34">
        <v>2680.98</v>
      </c>
      <c r="G10" s="34">
        <v>2681</v>
      </c>
      <c r="H10" s="35">
        <v>-0.02</v>
      </c>
    </row>
    <row r="11" spans="2:8" ht="14.4" hidden="1" outlineLevel="1" thickBot="1" x14ac:dyDescent="0.3">
      <c r="B11" s="8" t="s">
        <v>11</v>
      </c>
      <c r="C11" s="34">
        <v>4734.8100000000004</v>
      </c>
      <c r="D11" s="34">
        <v>4836.72</v>
      </c>
      <c r="E11" s="35">
        <v>-101.91</v>
      </c>
      <c r="F11" s="34">
        <v>4734.8100000000004</v>
      </c>
      <c r="G11" s="34">
        <v>4821.51</v>
      </c>
      <c r="H11" s="35">
        <v>-86.7</v>
      </c>
    </row>
    <row r="12" spans="2:8" ht="14.4" hidden="1" outlineLevel="1" thickBot="1" x14ac:dyDescent="0.3">
      <c r="B12" s="8" t="s">
        <v>12</v>
      </c>
      <c r="C12" s="34">
        <v>1832.16</v>
      </c>
      <c r="D12" s="34">
        <v>1832</v>
      </c>
      <c r="E12" s="35">
        <v>0.16</v>
      </c>
      <c r="F12" s="34">
        <v>1832.16</v>
      </c>
      <c r="G12" s="34">
        <v>1832</v>
      </c>
      <c r="H12" s="35">
        <v>0.16</v>
      </c>
    </row>
    <row r="13" spans="2:8" ht="14.4" hidden="1" outlineLevel="1" thickBot="1" x14ac:dyDescent="0.3">
      <c r="B13" s="8" t="s">
        <v>13</v>
      </c>
      <c r="C13" s="34">
        <v>9956.2099999999991</v>
      </c>
      <c r="D13" s="34">
        <v>9956.2099999999991</v>
      </c>
      <c r="E13" s="35">
        <v>0</v>
      </c>
      <c r="F13" s="34">
        <v>9956.2099999999991</v>
      </c>
      <c r="G13" s="34">
        <v>9956.2099999999991</v>
      </c>
      <c r="H13" s="35">
        <v>0</v>
      </c>
    </row>
    <row r="14" spans="2:8" ht="14.4" hidden="1" outlineLevel="1" thickBot="1" x14ac:dyDescent="0.3">
      <c r="B14" s="8" t="s">
        <v>14</v>
      </c>
      <c r="C14" s="35">
        <v>800.38</v>
      </c>
      <c r="D14" s="35">
        <v>800</v>
      </c>
      <c r="E14" s="35">
        <v>0.38</v>
      </c>
      <c r="F14" s="35">
        <v>800.38</v>
      </c>
      <c r="G14" s="35">
        <v>800</v>
      </c>
      <c r="H14" s="35">
        <v>0.38</v>
      </c>
    </row>
    <row r="15" spans="2:8" ht="14.4" hidden="1" outlineLevel="1" thickBot="1" x14ac:dyDescent="0.3">
      <c r="B15" s="8" t="s">
        <v>15</v>
      </c>
      <c r="C15" s="34">
        <v>5206.51</v>
      </c>
      <c r="D15" s="34">
        <v>5225.12</v>
      </c>
      <c r="E15" s="35">
        <v>-18.61</v>
      </c>
      <c r="F15" s="34">
        <v>5206.51</v>
      </c>
      <c r="G15" s="34">
        <v>5225.12</v>
      </c>
      <c r="H15" s="35">
        <v>-18.61</v>
      </c>
    </row>
    <row r="16" spans="2:8" ht="14.4" hidden="1" outlineLevel="1" thickBot="1" x14ac:dyDescent="0.3">
      <c r="B16" s="8" t="s">
        <v>16</v>
      </c>
      <c r="C16" s="34">
        <v>2867.46</v>
      </c>
      <c r="D16" s="34">
        <v>2866</v>
      </c>
      <c r="E16" s="35">
        <v>1.46</v>
      </c>
      <c r="F16" s="34">
        <v>2867.46</v>
      </c>
      <c r="G16" s="34">
        <v>2866</v>
      </c>
      <c r="H16" s="35">
        <v>1.46</v>
      </c>
    </row>
    <row r="17" spans="2:8" ht="14.4" hidden="1" outlineLevel="1" thickBot="1" x14ac:dyDescent="0.3">
      <c r="B17" s="8" t="s">
        <v>17</v>
      </c>
      <c r="C17" s="34">
        <v>1257.49</v>
      </c>
      <c r="D17" s="34">
        <v>1257</v>
      </c>
      <c r="E17" s="35">
        <v>0.49</v>
      </c>
      <c r="F17" s="34">
        <v>1257.49</v>
      </c>
      <c r="G17" s="34">
        <v>1257</v>
      </c>
      <c r="H17" s="35">
        <v>0.49</v>
      </c>
    </row>
    <row r="18" spans="2:8" ht="14.4" hidden="1" outlineLevel="1" thickBot="1" x14ac:dyDescent="0.3">
      <c r="B18" s="8" t="s">
        <v>18</v>
      </c>
      <c r="C18" s="34">
        <v>7557.35</v>
      </c>
      <c r="D18" s="34">
        <v>7557</v>
      </c>
      <c r="E18" s="35">
        <v>0.35</v>
      </c>
      <c r="F18" s="34">
        <v>7557.35</v>
      </c>
      <c r="G18" s="34">
        <v>7557.3</v>
      </c>
      <c r="H18" s="35">
        <v>0.05</v>
      </c>
    </row>
    <row r="19" spans="2:8" ht="14.4" hidden="1" outlineLevel="1" thickBot="1" x14ac:dyDescent="0.3">
      <c r="B19" s="8" t="s">
        <v>19</v>
      </c>
      <c r="C19" s="35">
        <v>975.11</v>
      </c>
      <c r="D19" s="35">
        <v>975.1</v>
      </c>
      <c r="E19" s="35">
        <v>0.01</v>
      </c>
      <c r="F19" s="35">
        <v>975.11</v>
      </c>
      <c r="G19" s="35">
        <v>975.1</v>
      </c>
      <c r="H19" s="35">
        <v>0.01</v>
      </c>
    </row>
    <row r="20" spans="2:8" ht="14.4" hidden="1" outlineLevel="1" thickBot="1" x14ac:dyDescent="0.3">
      <c r="B20" s="8" t="s">
        <v>20</v>
      </c>
      <c r="C20" s="35">
        <v>801.02</v>
      </c>
      <c r="D20" s="35">
        <v>610</v>
      </c>
      <c r="E20" s="35">
        <v>191.02</v>
      </c>
      <c r="F20" s="35">
        <v>801.02</v>
      </c>
      <c r="G20" s="35">
        <v>610</v>
      </c>
      <c r="H20" s="35">
        <v>191.02</v>
      </c>
    </row>
    <row r="21" spans="2:8" ht="14.4" hidden="1" outlineLevel="1" thickBot="1" x14ac:dyDescent="0.3">
      <c r="B21" s="8" t="s">
        <v>21</v>
      </c>
      <c r="C21" s="35">
        <v>423.97</v>
      </c>
      <c r="D21" s="35">
        <v>424</v>
      </c>
      <c r="E21" s="35">
        <v>-0.03</v>
      </c>
      <c r="F21" s="35">
        <v>423.97</v>
      </c>
      <c r="G21" s="35">
        <v>424</v>
      </c>
      <c r="H21" s="35">
        <v>-0.03</v>
      </c>
    </row>
    <row r="22" spans="2:8" ht="14.4" hidden="1" outlineLevel="1" thickBot="1" x14ac:dyDescent="0.3">
      <c r="B22" s="8" t="s">
        <v>22</v>
      </c>
      <c r="C22" s="35">
        <v>732.37</v>
      </c>
      <c r="D22" s="35">
        <v>732.4</v>
      </c>
      <c r="E22" s="35">
        <v>-0.03</v>
      </c>
      <c r="F22" s="35">
        <v>732.37</v>
      </c>
      <c r="G22" s="35">
        <v>732.4</v>
      </c>
      <c r="H22" s="35">
        <v>-0.03</v>
      </c>
    </row>
    <row r="23" spans="2:8" ht="27" hidden="1" outlineLevel="1" thickBot="1" x14ac:dyDescent="0.3">
      <c r="B23" s="8" t="s">
        <v>23</v>
      </c>
      <c r="C23" s="35" t="s">
        <v>92</v>
      </c>
      <c r="D23" s="35" t="s">
        <v>92</v>
      </c>
      <c r="E23" s="35" t="s">
        <v>92</v>
      </c>
      <c r="F23" s="35" t="s">
        <v>92</v>
      </c>
      <c r="G23" s="35" t="s">
        <v>92</v>
      </c>
      <c r="H23" s="35" t="s">
        <v>92</v>
      </c>
    </row>
    <row r="24" spans="2:8" ht="14.4" hidden="1" outlineLevel="1" thickBot="1" x14ac:dyDescent="0.3">
      <c r="B24" s="8" t="s">
        <v>24</v>
      </c>
      <c r="C24" s="34">
        <v>23152.400000000001</v>
      </c>
      <c r="D24" s="34">
        <v>18157</v>
      </c>
      <c r="E24" s="34">
        <v>4995.3999999999996</v>
      </c>
      <c r="F24" s="34">
        <v>23152.400000000001</v>
      </c>
      <c r="G24" s="34">
        <v>23153</v>
      </c>
      <c r="H24" s="35">
        <v>-0.6</v>
      </c>
    </row>
    <row r="25" spans="2:8" ht="14.4" hidden="1" outlineLevel="1" thickBot="1" x14ac:dyDescent="0.3">
      <c r="B25" s="8" t="s">
        <v>25</v>
      </c>
      <c r="C25" s="34">
        <v>2335.2199999999998</v>
      </c>
      <c r="D25" s="34">
        <v>2336</v>
      </c>
      <c r="E25" s="35">
        <v>-0.78</v>
      </c>
      <c r="F25" s="34">
        <v>2335.2199999999998</v>
      </c>
      <c r="G25" s="34">
        <v>2336</v>
      </c>
      <c r="H25" s="35">
        <v>-0.78</v>
      </c>
    </row>
    <row r="26" spans="2:8" ht="14.4" hidden="1" outlineLevel="1" thickBot="1" x14ac:dyDescent="0.3">
      <c r="B26" s="8" t="s">
        <v>26</v>
      </c>
      <c r="C26" s="34">
        <v>41621.339999999997</v>
      </c>
      <c r="D26" s="34">
        <v>41665</v>
      </c>
      <c r="E26" s="35">
        <v>-43.66</v>
      </c>
      <c r="F26" s="34">
        <v>41621.339999999997</v>
      </c>
      <c r="G26" s="34">
        <v>41665</v>
      </c>
      <c r="H26" s="35">
        <v>-43.66</v>
      </c>
    </row>
    <row r="27" spans="2:8" ht="14.4" hidden="1" outlineLevel="1" thickBot="1" x14ac:dyDescent="0.3">
      <c r="B27" s="8" t="s">
        <v>27</v>
      </c>
      <c r="C27" s="34">
        <v>6894.27</v>
      </c>
      <c r="D27" s="34">
        <v>6894</v>
      </c>
      <c r="E27" s="35">
        <v>0.27</v>
      </c>
      <c r="F27" s="34">
        <v>6894.27</v>
      </c>
      <c r="G27" s="34">
        <v>6894</v>
      </c>
      <c r="H27" s="35">
        <v>0.27</v>
      </c>
    </row>
    <row r="28" spans="2:8" ht="14.4" hidden="1" outlineLevel="1" thickBot="1" x14ac:dyDescent="0.3">
      <c r="B28" s="8" t="s">
        <v>28</v>
      </c>
      <c r="C28" s="34">
        <v>34282.44</v>
      </c>
      <c r="D28" s="34">
        <v>34082</v>
      </c>
      <c r="E28" s="35">
        <v>200.44</v>
      </c>
      <c r="F28" s="34">
        <v>34282.44</v>
      </c>
      <c r="G28" s="34">
        <v>34082</v>
      </c>
      <c r="H28" s="35">
        <v>200.44</v>
      </c>
    </row>
    <row r="29" spans="2:8" ht="14.4" hidden="1" outlineLevel="1" thickBot="1" x14ac:dyDescent="0.3">
      <c r="B29" s="8" t="s">
        <v>29</v>
      </c>
      <c r="C29" s="34">
        <v>42173.58</v>
      </c>
      <c r="D29" s="34">
        <v>42174</v>
      </c>
      <c r="E29" s="35">
        <v>-0.42</v>
      </c>
      <c r="F29" s="34">
        <v>42173.58</v>
      </c>
      <c r="G29" s="34">
        <v>42174</v>
      </c>
      <c r="H29" s="35">
        <v>-0.42</v>
      </c>
    </row>
    <row r="30" spans="2:8" ht="14.4" hidden="1" outlineLevel="1" thickBot="1" x14ac:dyDescent="0.3">
      <c r="B30" s="8" t="s">
        <v>30</v>
      </c>
      <c r="C30" s="34">
        <v>17777.46</v>
      </c>
      <c r="D30" s="34">
        <v>17777</v>
      </c>
      <c r="E30" s="35">
        <v>0.46</v>
      </c>
      <c r="F30" s="34">
        <v>17777.46</v>
      </c>
      <c r="G30" s="34">
        <v>17777</v>
      </c>
      <c r="H30" s="35">
        <v>0.46</v>
      </c>
    </row>
    <row r="31" spans="2:8" ht="14.4" hidden="1" outlineLevel="1" thickBot="1" x14ac:dyDescent="0.3">
      <c r="B31" s="8" t="s">
        <v>31</v>
      </c>
      <c r="C31" s="34">
        <v>33709.769999999997</v>
      </c>
      <c r="D31" s="34">
        <v>33641</v>
      </c>
      <c r="E31" s="35">
        <v>68.77</v>
      </c>
      <c r="F31" s="34">
        <v>33709.769999999997</v>
      </c>
      <c r="G31" s="34">
        <v>33641</v>
      </c>
      <c r="H31" s="35">
        <v>68.77</v>
      </c>
    </row>
    <row r="32" spans="2:8" ht="14.4" hidden="1" outlineLevel="1" thickBot="1" x14ac:dyDescent="0.3">
      <c r="B32" s="8" t="s">
        <v>32</v>
      </c>
      <c r="C32" s="34">
        <v>15813.03</v>
      </c>
      <c r="D32" s="34">
        <v>15813</v>
      </c>
      <c r="E32" s="35">
        <v>0.03</v>
      </c>
      <c r="F32" s="34">
        <v>15813.03</v>
      </c>
      <c r="G32" s="34">
        <v>15813</v>
      </c>
      <c r="H32" s="35">
        <v>0.03</v>
      </c>
    </row>
    <row r="33" spans="2:8" ht="14.4" hidden="1" outlineLevel="1" thickBot="1" x14ac:dyDescent="0.3">
      <c r="B33" s="8" t="s">
        <v>33</v>
      </c>
      <c r="C33" s="34">
        <v>4972.38</v>
      </c>
      <c r="D33" s="34">
        <v>4537</v>
      </c>
      <c r="E33" s="35">
        <v>435.38</v>
      </c>
      <c r="F33" s="34">
        <v>4972.38</v>
      </c>
      <c r="G33" s="34">
        <v>4998.5</v>
      </c>
      <c r="H33" s="35">
        <v>-26.12</v>
      </c>
    </row>
    <row r="34" spans="2:8" ht="14.4" hidden="1" outlineLevel="1" thickBot="1" x14ac:dyDescent="0.3">
      <c r="B34" s="8" t="s">
        <v>34</v>
      </c>
      <c r="C34" s="34">
        <v>52532.37</v>
      </c>
      <c r="D34" s="34">
        <v>52513</v>
      </c>
      <c r="E34" s="35">
        <v>19.37</v>
      </c>
      <c r="F34" s="34">
        <v>52532.37</v>
      </c>
      <c r="G34" s="34">
        <v>52513</v>
      </c>
      <c r="H34" s="35">
        <v>19.37</v>
      </c>
    </row>
    <row r="35" spans="2:8" ht="14.4" hidden="1" outlineLevel="1" thickBot="1" x14ac:dyDescent="0.3">
      <c r="B35" s="8" t="s">
        <v>35</v>
      </c>
      <c r="C35" s="34">
        <v>50708.67</v>
      </c>
      <c r="D35" s="34">
        <v>55645</v>
      </c>
      <c r="E35" s="34">
        <v>-4936.33</v>
      </c>
      <c r="F35" s="34">
        <v>50708.67</v>
      </c>
      <c r="G35" s="34">
        <v>50649</v>
      </c>
      <c r="H35" s="35">
        <v>59.67</v>
      </c>
    </row>
    <row r="36" spans="2:8" ht="14.4" hidden="1" outlineLevel="1" thickBot="1" x14ac:dyDescent="0.3">
      <c r="B36" s="8" t="s">
        <v>36</v>
      </c>
      <c r="C36" s="34">
        <v>11587.27</v>
      </c>
      <c r="D36" s="34">
        <v>11600</v>
      </c>
      <c r="E36" s="35">
        <v>-12.73</v>
      </c>
      <c r="F36" s="34">
        <v>11587.27</v>
      </c>
      <c r="G36" s="34">
        <v>11600</v>
      </c>
      <c r="H36" s="35">
        <v>-12.73</v>
      </c>
    </row>
    <row r="37" spans="2:8" ht="27" hidden="1" outlineLevel="1" thickBot="1" x14ac:dyDescent="0.3">
      <c r="B37" s="8" t="s">
        <v>37</v>
      </c>
      <c r="C37" s="35">
        <v>633.70000000000005</v>
      </c>
      <c r="D37" s="35">
        <v>634</v>
      </c>
      <c r="E37" s="35">
        <v>-0.3</v>
      </c>
      <c r="F37" s="35">
        <v>633.70000000000005</v>
      </c>
      <c r="G37" s="35">
        <v>634</v>
      </c>
      <c r="H37" s="35">
        <v>-0.3</v>
      </c>
    </row>
    <row r="38" spans="2:8" ht="14.4" hidden="1" outlineLevel="1" thickBot="1" x14ac:dyDescent="0.3">
      <c r="B38" s="8" t="s">
        <v>38</v>
      </c>
      <c r="C38" s="35">
        <v>298.91000000000003</v>
      </c>
      <c r="D38" s="35">
        <v>298.91000000000003</v>
      </c>
      <c r="E38" s="35">
        <v>0</v>
      </c>
      <c r="F38" s="35">
        <v>298.91000000000003</v>
      </c>
      <c r="G38" s="35">
        <v>298.91000000000003</v>
      </c>
      <c r="H38" s="35">
        <v>0</v>
      </c>
    </row>
    <row r="39" spans="2:8" ht="14.4" hidden="1" outlineLevel="1" thickBot="1" x14ac:dyDescent="0.3">
      <c r="B39" s="8" t="s">
        <v>39</v>
      </c>
      <c r="C39" s="35">
        <v>8.44</v>
      </c>
      <c r="D39" s="35">
        <v>8.4</v>
      </c>
      <c r="E39" s="35">
        <v>0.04</v>
      </c>
      <c r="F39" s="35">
        <v>8.44</v>
      </c>
      <c r="G39" s="35">
        <v>8.4</v>
      </c>
      <c r="H39" s="35">
        <v>0.04</v>
      </c>
    </row>
    <row r="40" spans="2:8" ht="14.4" hidden="1" outlineLevel="1" thickBot="1" x14ac:dyDescent="0.3">
      <c r="B40" s="8" t="s">
        <v>40</v>
      </c>
      <c r="C40" s="34">
        <v>9958.23</v>
      </c>
      <c r="D40" s="34">
        <v>9961.19</v>
      </c>
      <c r="E40" s="35">
        <v>-2.96</v>
      </c>
      <c r="F40" s="34">
        <v>9958.23</v>
      </c>
      <c r="G40" s="34">
        <v>9961.19</v>
      </c>
      <c r="H40" s="35">
        <v>-2.96</v>
      </c>
    </row>
    <row r="41" spans="2:8" ht="14.4" hidden="1" outlineLevel="1" thickBot="1" x14ac:dyDescent="0.3">
      <c r="B41" s="8" t="s">
        <v>41</v>
      </c>
      <c r="C41" s="34">
        <v>3472.26</v>
      </c>
      <c r="D41" s="34">
        <v>3472.26</v>
      </c>
      <c r="E41" s="35">
        <v>0</v>
      </c>
      <c r="F41" s="34">
        <v>3472.26</v>
      </c>
      <c r="G41" s="34">
        <v>3472.26</v>
      </c>
      <c r="H41" s="35">
        <v>0</v>
      </c>
    </row>
    <row r="42" spans="2:8" ht="27" hidden="1" outlineLevel="1" thickBot="1" x14ac:dyDescent="0.3">
      <c r="B42" s="8" t="s">
        <v>42</v>
      </c>
      <c r="C42" s="35" t="s">
        <v>92</v>
      </c>
      <c r="D42" s="35" t="s">
        <v>92</v>
      </c>
      <c r="E42" s="35" t="s">
        <v>92</v>
      </c>
      <c r="F42" s="35" t="s">
        <v>92</v>
      </c>
      <c r="G42" s="35" t="s">
        <v>92</v>
      </c>
      <c r="H42" s="35" t="s">
        <v>92</v>
      </c>
    </row>
    <row r="43" spans="2:8" ht="14.4" hidden="1" outlineLevel="1" thickBot="1" x14ac:dyDescent="0.3">
      <c r="B43" s="8" t="s">
        <v>43</v>
      </c>
      <c r="C43" s="35">
        <v>597.24</v>
      </c>
      <c r="D43" s="35">
        <v>597</v>
      </c>
      <c r="E43" s="35">
        <v>0.24</v>
      </c>
      <c r="F43" s="35">
        <v>597.24</v>
      </c>
      <c r="G43" s="35">
        <v>597</v>
      </c>
      <c r="H43" s="35">
        <v>0.24</v>
      </c>
    </row>
    <row r="44" spans="2:8" ht="14.4" hidden="1" outlineLevel="1" thickBot="1" x14ac:dyDescent="0.3">
      <c r="B44" s="8" t="s">
        <v>44</v>
      </c>
      <c r="C44" s="35">
        <v>353.09</v>
      </c>
      <c r="D44" s="35">
        <v>341.9</v>
      </c>
      <c r="E44" s="35">
        <v>11.19</v>
      </c>
      <c r="F44" s="35">
        <v>353.09</v>
      </c>
      <c r="G44" s="35">
        <v>341.9</v>
      </c>
      <c r="H44" s="35">
        <v>11.19</v>
      </c>
    </row>
    <row r="45" spans="2:8" ht="14.4" hidden="1" outlineLevel="1" thickBot="1" x14ac:dyDescent="0.3">
      <c r="B45" s="8" t="s">
        <v>45</v>
      </c>
      <c r="C45" s="35">
        <v>631.54</v>
      </c>
      <c r="D45" s="35">
        <v>631</v>
      </c>
      <c r="E45" s="35">
        <v>0.54</v>
      </c>
      <c r="F45" s="35">
        <v>631.54</v>
      </c>
      <c r="G45" s="35">
        <v>631</v>
      </c>
      <c r="H45" s="35">
        <v>0.54</v>
      </c>
    </row>
    <row r="46" spans="2:8" ht="14.4" hidden="1" outlineLevel="1" thickBot="1" x14ac:dyDescent="0.3">
      <c r="B46" s="8" t="s">
        <v>46</v>
      </c>
      <c r="C46" s="34">
        <v>66561.179999999993</v>
      </c>
      <c r="D46" s="34">
        <v>66688</v>
      </c>
      <c r="E46" s="35">
        <v>-126.82</v>
      </c>
      <c r="F46" s="34">
        <v>66561.179999999993</v>
      </c>
      <c r="G46" s="34">
        <v>66688</v>
      </c>
      <c r="H46" s="35">
        <v>-126.82</v>
      </c>
    </row>
    <row r="47" spans="2:8" ht="14.4" hidden="1" outlineLevel="1" thickBot="1" x14ac:dyDescent="0.3">
      <c r="B47" s="8" t="s">
        <v>47</v>
      </c>
      <c r="C47" s="34">
        <v>53527.7</v>
      </c>
      <c r="D47" s="34">
        <v>53527</v>
      </c>
      <c r="E47" s="35">
        <v>0.7</v>
      </c>
      <c r="F47" s="34">
        <v>53527.7</v>
      </c>
      <c r="G47" s="34">
        <v>53527</v>
      </c>
      <c r="H47" s="35">
        <v>0.7</v>
      </c>
    </row>
    <row r="48" spans="2:8" ht="14.4" hidden="1" outlineLevel="1" thickBot="1" x14ac:dyDescent="0.3">
      <c r="B48" s="8" t="s">
        <v>48</v>
      </c>
      <c r="C48" s="34">
        <v>13882.26</v>
      </c>
      <c r="D48" s="34">
        <v>13868</v>
      </c>
      <c r="E48" s="35">
        <v>14.26</v>
      </c>
      <c r="F48" s="34">
        <v>13882.26</v>
      </c>
      <c r="G48" s="34">
        <v>13868</v>
      </c>
      <c r="H48" s="35">
        <v>14.26</v>
      </c>
    </row>
    <row r="49" spans="2:8" ht="14.4" hidden="1" outlineLevel="1" thickBot="1" x14ac:dyDescent="0.3">
      <c r="B49" s="8" t="s">
        <v>49</v>
      </c>
      <c r="C49" s="34">
        <v>48872.959999999999</v>
      </c>
      <c r="D49" s="34">
        <v>47772</v>
      </c>
      <c r="E49" s="34">
        <v>1100.96</v>
      </c>
      <c r="F49" s="34">
        <v>48872.959999999999</v>
      </c>
      <c r="G49" s="34">
        <v>47558</v>
      </c>
      <c r="H49" s="34">
        <v>1314.96</v>
      </c>
    </row>
    <row r="50" spans="2:8" ht="14.4" hidden="1" outlineLevel="1" thickBot="1" x14ac:dyDescent="0.3">
      <c r="B50" s="8" t="s">
        <v>50</v>
      </c>
      <c r="C50" s="34">
        <v>52898.13</v>
      </c>
      <c r="D50" s="34">
        <v>52898</v>
      </c>
      <c r="E50" s="35">
        <v>0.13</v>
      </c>
      <c r="F50" s="34">
        <v>52898.13</v>
      </c>
      <c r="G50" s="34">
        <v>52898</v>
      </c>
      <c r="H50" s="35">
        <v>0.13</v>
      </c>
    </row>
    <row r="51" spans="2:8" ht="14.4" hidden="1" outlineLevel="1" thickBot="1" x14ac:dyDescent="0.3">
      <c r="B51" s="8" t="s">
        <v>51</v>
      </c>
      <c r="C51" s="34">
        <v>17032.28</v>
      </c>
      <c r="D51" s="34">
        <v>17033</v>
      </c>
      <c r="E51" s="35">
        <v>-0.72</v>
      </c>
      <c r="F51" s="34">
        <v>17032.28</v>
      </c>
      <c r="G51" s="34">
        <v>17033</v>
      </c>
      <c r="H51" s="35">
        <v>-0.72</v>
      </c>
    </row>
    <row r="52" spans="2:8" ht="14.4" hidden="1" outlineLevel="1" thickBot="1" x14ac:dyDescent="0.3">
      <c r="B52" s="8" t="s">
        <v>52</v>
      </c>
      <c r="C52" s="34">
        <v>15863.82</v>
      </c>
      <c r="D52" s="34">
        <v>15864</v>
      </c>
      <c r="E52" s="35">
        <v>-0.18</v>
      </c>
      <c r="F52" s="34">
        <v>15863.82</v>
      </c>
      <c r="G52" s="34">
        <v>15864</v>
      </c>
      <c r="H52" s="35">
        <v>-0.18</v>
      </c>
    </row>
    <row r="53" spans="2:8" ht="14.4" hidden="1" outlineLevel="1" thickBot="1" x14ac:dyDescent="0.3">
      <c r="B53" s="8" t="s">
        <v>53</v>
      </c>
      <c r="C53" s="34">
        <v>3929.79</v>
      </c>
      <c r="D53" s="34">
        <v>3930</v>
      </c>
      <c r="E53" s="35">
        <v>-0.21</v>
      </c>
      <c r="F53" s="34">
        <v>3929.79</v>
      </c>
      <c r="G53" s="34">
        <v>3930</v>
      </c>
      <c r="H53" s="35">
        <v>-0.21</v>
      </c>
    </row>
    <row r="54" spans="2:8" ht="14.4" hidden="1" outlineLevel="1" thickBot="1" x14ac:dyDescent="0.3">
      <c r="B54" s="8" t="s">
        <v>54</v>
      </c>
      <c r="C54" s="34">
        <v>116251.56</v>
      </c>
      <c r="D54" s="34">
        <v>116252</v>
      </c>
      <c r="E54" s="35">
        <v>-0.44</v>
      </c>
      <c r="F54" s="34">
        <v>116251.56</v>
      </c>
      <c r="G54" s="34">
        <v>116252</v>
      </c>
      <c r="H54" s="35">
        <v>-0.44</v>
      </c>
    </row>
    <row r="55" spans="2:8" ht="27" hidden="1" outlineLevel="1" thickBot="1" x14ac:dyDescent="0.3">
      <c r="B55" s="8" t="s">
        <v>55</v>
      </c>
      <c r="C55" s="34">
        <v>11205.11</v>
      </c>
      <c r="D55" s="34">
        <v>11205</v>
      </c>
      <c r="E55" s="35">
        <v>0.11</v>
      </c>
      <c r="F55" s="34">
        <v>11205.11</v>
      </c>
      <c r="G55" s="34">
        <v>11205</v>
      </c>
      <c r="H55" s="35">
        <v>0.11</v>
      </c>
    </row>
    <row r="56" spans="2:8" ht="14.4" hidden="1" outlineLevel="1" thickBot="1" x14ac:dyDescent="0.3">
      <c r="B56" s="8" t="s">
        <v>56</v>
      </c>
      <c r="C56" s="34">
        <v>13300.54</v>
      </c>
      <c r="D56" s="34">
        <v>13304.2</v>
      </c>
      <c r="E56" s="35">
        <v>-3.66</v>
      </c>
      <c r="F56" s="34">
        <v>13300.54</v>
      </c>
      <c r="G56" s="34">
        <v>13304.2</v>
      </c>
      <c r="H56" s="35">
        <v>-3.66</v>
      </c>
    </row>
    <row r="57" spans="2:8" ht="14.4" hidden="1" outlineLevel="1" thickBot="1" x14ac:dyDescent="0.3">
      <c r="B57" s="8" t="s">
        <v>57</v>
      </c>
      <c r="C57" s="34">
        <v>2706.86</v>
      </c>
      <c r="D57" s="34">
        <v>2706.9</v>
      </c>
      <c r="E57" s="35">
        <v>-0.04</v>
      </c>
      <c r="F57" s="34">
        <v>2706.86</v>
      </c>
      <c r="G57" s="34">
        <v>2706.9</v>
      </c>
      <c r="H57" s="35">
        <v>-0.04</v>
      </c>
    </row>
    <row r="58" spans="2:8" ht="27" hidden="1" outlineLevel="1" thickBot="1" x14ac:dyDescent="0.3">
      <c r="B58" s="8" t="s">
        <v>58</v>
      </c>
      <c r="C58" s="34">
        <v>1344.47</v>
      </c>
      <c r="D58" s="34">
        <v>1344</v>
      </c>
      <c r="E58" s="35">
        <v>0.47</v>
      </c>
      <c r="F58" s="34">
        <v>1344.47</v>
      </c>
      <c r="G58" s="34">
        <v>1344</v>
      </c>
      <c r="H58" s="35">
        <v>0.47</v>
      </c>
    </row>
    <row r="59" spans="2:8" ht="14.4" hidden="1" outlineLevel="1" thickBot="1" x14ac:dyDescent="0.3">
      <c r="B59" s="8" t="s">
        <v>59</v>
      </c>
      <c r="C59" s="34">
        <v>13682.3</v>
      </c>
      <c r="D59" s="34">
        <v>13642</v>
      </c>
      <c r="E59" s="35">
        <v>40.299999999999997</v>
      </c>
      <c r="F59" s="34">
        <v>13682.3</v>
      </c>
      <c r="G59" s="34">
        <v>13642</v>
      </c>
      <c r="H59" s="35">
        <v>40.299999999999997</v>
      </c>
    </row>
    <row r="60" spans="2:8" ht="14.4" hidden="1" outlineLevel="1" thickBot="1" x14ac:dyDescent="0.3">
      <c r="B60" s="8" t="s">
        <v>60</v>
      </c>
      <c r="C60" s="34">
        <v>303727.78000000003</v>
      </c>
      <c r="D60" s="34">
        <v>303779.7</v>
      </c>
      <c r="E60" s="35">
        <v>-51.92</v>
      </c>
      <c r="F60" s="34">
        <v>303727.78000000003</v>
      </c>
      <c r="G60" s="34">
        <v>303779.7</v>
      </c>
      <c r="H60" s="35">
        <v>-51.92</v>
      </c>
    </row>
    <row r="61" spans="2:8" ht="14.4" collapsed="1" thickBot="1" x14ac:dyDescent="0.3">
      <c r="B61" s="11" t="s">
        <v>62</v>
      </c>
      <c r="C61" s="29">
        <f>SUM(C62:C78)</f>
        <v>1050476.0500000003</v>
      </c>
      <c r="D61" s="29">
        <f t="shared" ref="D61:H61" si="3">SUM(D62:D78)</f>
        <v>1061506.8999999999</v>
      </c>
      <c r="E61" s="29">
        <f t="shared" si="3"/>
        <v>-11030.850000000011</v>
      </c>
      <c r="F61" s="29">
        <f t="shared" si="3"/>
        <v>1050476.0500000003</v>
      </c>
      <c r="G61" s="29">
        <f t="shared" si="3"/>
        <v>1054461.01</v>
      </c>
      <c r="H61" s="29">
        <f t="shared" si="3"/>
        <v>-3984.9600000000114</v>
      </c>
    </row>
    <row r="62" spans="2:8" ht="14.4" hidden="1" outlineLevel="1" thickBot="1" x14ac:dyDescent="0.3">
      <c r="B62" s="13" t="s">
        <v>63</v>
      </c>
      <c r="C62" s="36">
        <v>53512.639999999999</v>
      </c>
      <c r="D62" s="36">
        <v>52491</v>
      </c>
      <c r="E62" s="36">
        <v>1021.64</v>
      </c>
      <c r="F62" s="36">
        <v>53512.639999999999</v>
      </c>
      <c r="G62" s="36">
        <v>52491</v>
      </c>
      <c r="H62" s="36">
        <v>1021.64</v>
      </c>
    </row>
    <row r="63" spans="2:8" ht="14.4" hidden="1" outlineLevel="1" thickBot="1" x14ac:dyDescent="0.3">
      <c r="B63" s="13" t="s">
        <v>64</v>
      </c>
      <c r="C63" s="36">
        <v>98976.57</v>
      </c>
      <c r="D63" s="36">
        <v>98738</v>
      </c>
      <c r="E63" s="37">
        <v>238.57</v>
      </c>
      <c r="F63" s="36">
        <v>98976.57</v>
      </c>
      <c r="G63" s="36">
        <v>98738</v>
      </c>
      <c r="H63" s="37">
        <v>238.57</v>
      </c>
    </row>
    <row r="64" spans="2:8" ht="14.4" hidden="1" outlineLevel="1" thickBot="1" x14ac:dyDescent="0.3">
      <c r="B64" s="13" t="s">
        <v>65</v>
      </c>
      <c r="C64" s="36">
        <v>29811.43</v>
      </c>
      <c r="D64" s="36">
        <v>30744</v>
      </c>
      <c r="E64" s="37">
        <v>-932.57</v>
      </c>
      <c r="F64" s="36">
        <v>29811.43</v>
      </c>
      <c r="G64" s="36">
        <v>30744</v>
      </c>
      <c r="H64" s="37">
        <v>-932.57</v>
      </c>
    </row>
    <row r="65" spans="2:8" ht="14.4" hidden="1" outlineLevel="1" thickBot="1" x14ac:dyDescent="0.3">
      <c r="B65" s="13" t="s">
        <v>66</v>
      </c>
      <c r="C65" s="36">
        <v>35350.370000000003</v>
      </c>
      <c r="D65" s="36">
        <v>35350</v>
      </c>
      <c r="E65" s="37">
        <v>0.37</v>
      </c>
      <c r="F65" s="36">
        <v>35350.370000000003</v>
      </c>
      <c r="G65" s="36">
        <v>35350</v>
      </c>
      <c r="H65" s="37">
        <v>0.37</v>
      </c>
    </row>
    <row r="66" spans="2:8" ht="14.4" hidden="1" outlineLevel="1" thickBot="1" x14ac:dyDescent="0.3">
      <c r="B66" s="13" t="s">
        <v>67</v>
      </c>
      <c r="C66" s="36">
        <v>49521.5</v>
      </c>
      <c r="D66" s="36">
        <v>49523</v>
      </c>
      <c r="E66" s="37">
        <v>-1.5</v>
      </c>
      <c r="F66" s="36">
        <v>49521.5</v>
      </c>
      <c r="G66" s="36">
        <v>49523</v>
      </c>
      <c r="H66" s="37">
        <v>-1.5</v>
      </c>
    </row>
    <row r="67" spans="2:8" ht="14.4" hidden="1" outlineLevel="1" thickBot="1" x14ac:dyDescent="0.3">
      <c r="B67" s="13" t="s">
        <v>68</v>
      </c>
      <c r="C67" s="36">
        <v>15024.01</v>
      </c>
      <c r="D67" s="36">
        <v>16384</v>
      </c>
      <c r="E67" s="36">
        <v>-1359.99</v>
      </c>
      <c r="F67" s="36">
        <v>15024.01</v>
      </c>
      <c r="G67" s="36">
        <v>16384</v>
      </c>
      <c r="H67" s="36">
        <v>-1359.99</v>
      </c>
    </row>
    <row r="68" spans="2:8" ht="14.4" hidden="1" outlineLevel="1" thickBot="1" x14ac:dyDescent="0.3">
      <c r="B68" s="13" t="s">
        <v>69</v>
      </c>
      <c r="C68" s="36">
        <v>1254.77</v>
      </c>
      <c r="D68" s="36">
        <v>93849</v>
      </c>
      <c r="E68" s="36">
        <v>-92594.23</v>
      </c>
      <c r="F68" s="36">
        <v>1254.77</v>
      </c>
      <c r="G68" s="36">
        <v>93849</v>
      </c>
      <c r="H68" s="36">
        <v>-92594.23</v>
      </c>
    </row>
    <row r="69" spans="2:8" ht="14.4" hidden="1" outlineLevel="1" thickBot="1" x14ac:dyDescent="0.3">
      <c r="B69" s="13" t="s">
        <v>70</v>
      </c>
      <c r="C69" s="36">
        <v>29296.53</v>
      </c>
      <c r="D69" s="36">
        <v>29328</v>
      </c>
      <c r="E69" s="37">
        <v>-31.47</v>
      </c>
      <c r="F69" s="36">
        <v>29296.53</v>
      </c>
      <c r="G69" s="36">
        <v>29328</v>
      </c>
      <c r="H69" s="37">
        <v>-31.47</v>
      </c>
    </row>
    <row r="70" spans="2:8" ht="14.4" hidden="1" outlineLevel="1" thickBot="1" x14ac:dyDescent="0.3">
      <c r="B70" s="13" t="s">
        <v>71</v>
      </c>
      <c r="C70" s="36">
        <v>84602.11</v>
      </c>
      <c r="D70" s="36">
        <v>91648</v>
      </c>
      <c r="E70" s="36">
        <v>-7045.89</v>
      </c>
      <c r="F70" s="36">
        <v>84602.11</v>
      </c>
      <c r="G70" s="36">
        <v>84602.11</v>
      </c>
      <c r="H70" s="37" t="s">
        <v>92</v>
      </c>
    </row>
    <row r="71" spans="2:8" ht="14.4" hidden="1" outlineLevel="1" thickBot="1" x14ac:dyDescent="0.3">
      <c r="B71" s="13" t="s">
        <v>72</v>
      </c>
      <c r="C71" s="36">
        <v>67238.149999999994</v>
      </c>
      <c r="D71" s="36">
        <v>67238</v>
      </c>
      <c r="E71" s="37">
        <v>0.15</v>
      </c>
      <c r="F71" s="36">
        <v>67238.149999999994</v>
      </c>
      <c r="G71" s="36">
        <v>67238</v>
      </c>
      <c r="H71" s="37">
        <v>0.15</v>
      </c>
    </row>
    <row r="72" spans="2:8" ht="14.4" hidden="1" outlineLevel="1" thickBot="1" x14ac:dyDescent="0.3">
      <c r="B72" s="13" t="s">
        <v>73</v>
      </c>
      <c r="C72" s="36">
        <v>21195.39</v>
      </c>
      <c r="D72" s="36">
        <v>21189.1</v>
      </c>
      <c r="E72" s="37">
        <v>6.29</v>
      </c>
      <c r="F72" s="36">
        <v>21195.39</v>
      </c>
      <c r="G72" s="36">
        <v>21189.1</v>
      </c>
      <c r="H72" s="37">
        <v>6.29</v>
      </c>
    </row>
    <row r="73" spans="2:8" ht="14.4" hidden="1" outlineLevel="1" thickBot="1" x14ac:dyDescent="0.3">
      <c r="B73" s="13" t="s">
        <v>74</v>
      </c>
      <c r="C73" s="36">
        <v>89657.04</v>
      </c>
      <c r="D73" s="37" t="s">
        <v>92</v>
      </c>
      <c r="E73" s="36">
        <v>89657.04</v>
      </c>
      <c r="F73" s="36">
        <v>89657.04</v>
      </c>
      <c r="G73" s="37" t="s">
        <v>92</v>
      </c>
      <c r="H73" s="36">
        <v>89657.04</v>
      </c>
    </row>
    <row r="74" spans="2:8" ht="14.4" hidden="1" outlineLevel="1" thickBot="1" x14ac:dyDescent="0.3">
      <c r="B74" s="13" t="s">
        <v>75</v>
      </c>
      <c r="C74" s="36">
        <v>332999.03000000003</v>
      </c>
      <c r="D74" s="36">
        <v>333008.8</v>
      </c>
      <c r="E74" s="37">
        <v>-9.77</v>
      </c>
      <c r="F74" s="36">
        <v>332999.03000000003</v>
      </c>
      <c r="G74" s="36">
        <v>333008.8</v>
      </c>
      <c r="H74" s="37">
        <v>-9.77</v>
      </c>
    </row>
    <row r="75" spans="2:8" ht="14.4" hidden="1" outlineLevel="1" thickBot="1" x14ac:dyDescent="0.3">
      <c r="B75" s="13" t="s">
        <v>76</v>
      </c>
      <c r="C75" s="36">
        <v>2976.16</v>
      </c>
      <c r="D75" s="36">
        <v>2975.4</v>
      </c>
      <c r="E75" s="37">
        <v>0.76</v>
      </c>
      <c r="F75" s="36">
        <v>2976.16</v>
      </c>
      <c r="G75" s="36">
        <v>2975.4</v>
      </c>
      <c r="H75" s="37">
        <v>0.76</v>
      </c>
    </row>
    <row r="76" spans="2:8" ht="14.4" hidden="1" outlineLevel="1" thickBot="1" x14ac:dyDescent="0.3">
      <c r="B76" s="13" t="s">
        <v>77</v>
      </c>
      <c r="C76" s="37">
        <v>589.55999999999995</v>
      </c>
      <c r="D76" s="37">
        <v>569.6</v>
      </c>
      <c r="E76" s="37">
        <v>19.96</v>
      </c>
      <c r="F76" s="37">
        <v>589.55999999999995</v>
      </c>
      <c r="G76" s="37">
        <v>569.6</v>
      </c>
      <c r="H76" s="37">
        <v>19.96</v>
      </c>
    </row>
    <row r="77" spans="2:8" ht="14.4" hidden="1" outlineLevel="1" thickBot="1" x14ac:dyDescent="0.3">
      <c r="B77" s="13" t="s">
        <v>78</v>
      </c>
      <c r="C77" s="36">
        <v>29832.37</v>
      </c>
      <c r="D77" s="36">
        <v>29833</v>
      </c>
      <c r="E77" s="37">
        <v>-0.63</v>
      </c>
      <c r="F77" s="36">
        <v>29832.37</v>
      </c>
      <c r="G77" s="36">
        <v>29833</v>
      </c>
      <c r="H77" s="37">
        <v>-0.63</v>
      </c>
    </row>
    <row r="78" spans="2:8" ht="14.4" hidden="1" outlineLevel="1" thickBot="1" x14ac:dyDescent="0.3">
      <c r="B78" s="13" t="s">
        <v>79</v>
      </c>
      <c r="C78" s="36">
        <v>108638.42</v>
      </c>
      <c r="D78" s="36">
        <v>108638</v>
      </c>
      <c r="E78" s="37">
        <v>0.42</v>
      </c>
      <c r="F78" s="36">
        <v>108638.42</v>
      </c>
      <c r="G78" s="36">
        <v>108638</v>
      </c>
      <c r="H78" s="37">
        <v>0.42</v>
      </c>
    </row>
    <row r="79" spans="2:8" ht="14.4" collapsed="1" thickBot="1" x14ac:dyDescent="0.3">
      <c r="B79" s="16" t="s">
        <v>90</v>
      </c>
      <c r="C79" s="30">
        <f>SUM(C80:C89)</f>
        <v>812270.99999999988</v>
      </c>
      <c r="D79" s="30">
        <f t="shared" ref="D79:H79" si="4">SUM(D80:D89)</f>
        <v>812374.71</v>
      </c>
      <c r="E79" s="30">
        <f t="shared" si="4"/>
        <v>-103.71000000000004</v>
      </c>
      <c r="F79" s="30">
        <f t="shared" si="4"/>
        <v>812270.99999999988</v>
      </c>
      <c r="G79" s="30">
        <f t="shared" si="4"/>
        <v>812374.71</v>
      </c>
      <c r="H79" s="30">
        <f t="shared" si="4"/>
        <v>-103.71000000000004</v>
      </c>
    </row>
    <row r="80" spans="2:8" ht="14.4" hidden="1" outlineLevel="1" thickBot="1" x14ac:dyDescent="0.3">
      <c r="B80" s="18" t="s">
        <v>80</v>
      </c>
      <c r="C80" s="38">
        <v>412136.04</v>
      </c>
      <c r="D80" s="38">
        <v>412136</v>
      </c>
      <c r="E80" s="39">
        <v>0.04</v>
      </c>
      <c r="F80" s="38">
        <v>412136.04</v>
      </c>
      <c r="G80" s="38">
        <v>412136</v>
      </c>
      <c r="H80" s="39">
        <v>0.04</v>
      </c>
    </row>
    <row r="81" spans="2:8" ht="27" hidden="1" outlineLevel="1" thickBot="1" x14ac:dyDescent="0.3">
      <c r="B81" s="18" t="s">
        <v>81</v>
      </c>
      <c r="C81" s="38">
        <v>37164.22</v>
      </c>
      <c r="D81" s="38">
        <v>37164.22</v>
      </c>
      <c r="E81" s="39">
        <v>0</v>
      </c>
      <c r="F81" s="38">
        <v>37164.22</v>
      </c>
      <c r="G81" s="38">
        <v>37164.22</v>
      </c>
      <c r="H81" s="39">
        <v>0</v>
      </c>
    </row>
    <row r="82" spans="2:8" ht="14.4" hidden="1" outlineLevel="1" thickBot="1" x14ac:dyDescent="0.3">
      <c r="B82" s="18" t="s">
        <v>82</v>
      </c>
      <c r="C82" s="38">
        <v>18945.810000000001</v>
      </c>
      <c r="D82" s="38">
        <v>18945.900000000001</v>
      </c>
      <c r="E82" s="39">
        <v>-0.09</v>
      </c>
      <c r="F82" s="38">
        <v>18945.810000000001</v>
      </c>
      <c r="G82" s="38">
        <v>18945.900000000001</v>
      </c>
      <c r="H82" s="39">
        <v>-0.09</v>
      </c>
    </row>
    <row r="83" spans="2:8" ht="14.4" hidden="1" outlineLevel="1" thickBot="1" x14ac:dyDescent="0.3">
      <c r="B83" s="18" t="s">
        <v>83</v>
      </c>
      <c r="C83" s="39">
        <v>210.72</v>
      </c>
      <c r="D83" s="39">
        <v>210.72</v>
      </c>
      <c r="E83" s="39">
        <v>0</v>
      </c>
      <c r="F83" s="39">
        <v>210.72</v>
      </c>
      <c r="G83" s="39">
        <v>210.72</v>
      </c>
      <c r="H83" s="39">
        <v>0</v>
      </c>
    </row>
    <row r="84" spans="2:8" ht="14.4" hidden="1" outlineLevel="1" thickBot="1" x14ac:dyDescent="0.3">
      <c r="B84" s="18" t="s">
        <v>84</v>
      </c>
      <c r="C84" s="38">
        <v>83081.960000000006</v>
      </c>
      <c r="D84" s="38">
        <v>83073</v>
      </c>
      <c r="E84" s="39">
        <v>8.9600000000000009</v>
      </c>
      <c r="F84" s="38">
        <v>83081.960000000006</v>
      </c>
      <c r="G84" s="38">
        <v>83073</v>
      </c>
      <c r="H84" s="39">
        <v>8.9600000000000009</v>
      </c>
    </row>
    <row r="85" spans="2:8" ht="14.4" hidden="1" outlineLevel="1" thickBot="1" x14ac:dyDescent="0.3">
      <c r="B85" s="18" t="s">
        <v>85</v>
      </c>
      <c r="C85" s="38">
        <v>1860.03</v>
      </c>
      <c r="D85" s="38">
        <v>1861</v>
      </c>
      <c r="E85" s="39">
        <v>-0.97</v>
      </c>
      <c r="F85" s="38">
        <v>1860.03</v>
      </c>
      <c r="G85" s="38">
        <v>1861</v>
      </c>
      <c r="H85" s="39">
        <v>-0.97</v>
      </c>
    </row>
    <row r="86" spans="2:8" ht="14.4" hidden="1" outlineLevel="1" thickBot="1" x14ac:dyDescent="0.3">
      <c r="B86" s="18" t="s">
        <v>86</v>
      </c>
      <c r="C86" s="38">
        <v>70868.83</v>
      </c>
      <c r="D86" s="38">
        <v>70928</v>
      </c>
      <c r="E86" s="39">
        <v>-59.17</v>
      </c>
      <c r="F86" s="38">
        <v>70868.83</v>
      </c>
      <c r="G86" s="38">
        <v>70928</v>
      </c>
      <c r="H86" s="39">
        <v>-59.17</v>
      </c>
    </row>
    <row r="87" spans="2:8" ht="14.4" hidden="1" outlineLevel="1" thickBot="1" x14ac:dyDescent="0.3">
      <c r="B87" s="18" t="s">
        <v>87</v>
      </c>
      <c r="C87" s="38">
        <v>104598.87</v>
      </c>
      <c r="D87" s="38">
        <v>104717.37</v>
      </c>
      <c r="E87" s="39">
        <v>-118.5</v>
      </c>
      <c r="F87" s="38">
        <v>104598.87</v>
      </c>
      <c r="G87" s="38">
        <v>104717.37</v>
      </c>
      <c r="H87" s="39">
        <v>-118.5</v>
      </c>
    </row>
    <row r="88" spans="2:8" ht="14.4" hidden="1" outlineLevel="1" thickBot="1" x14ac:dyDescent="0.3">
      <c r="B88" s="18" t="s">
        <v>88</v>
      </c>
      <c r="C88" s="38">
        <v>63211.7</v>
      </c>
      <c r="D88" s="38">
        <v>63198</v>
      </c>
      <c r="E88" s="39">
        <v>13.7</v>
      </c>
      <c r="F88" s="38">
        <v>63211.7</v>
      </c>
      <c r="G88" s="38">
        <v>63198</v>
      </c>
      <c r="H88" s="39">
        <v>13.7</v>
      </c>
    </row>
    <row r="89" spans="2:8" ht="14.4" hidden="1" outlineLevel="1" thickBot="1" x14ac:dyDescent="0.3">
      <c r="B89" s="18" t="s">
        <v>89</v>
      </c>
      <c r="C89" s="38">
        <v>20192.82</v>
      </c>
      <c r="D89" s="38">
        <v>20140.5</v>
      </c>
      <c r="E89" s="39">
        <v>52.32</v>
      </c>
      <c r="F89" s="38">
        <v>20192.82</v>
      </c>
      <c r="G89" s="38">
        <v>20140.5</v>
      </c>
      <c r="H89" s="39">
        <v>52.32</v>
      </c>
    </row>
    <row r="90" spans="2:8" ht="14.4" collapsed="1" thickBot="1" x14ac:dyDescent="0.3">
      <c r="B90" s="3" t="s">
        <v>93</v>
      </c>
      <c r="C90" s="28">
        <f>C91+C145+C163</f>
        <v>6098035.1400000006</v>
      </c>
      <c r="D90" s="28">
        <f t="shared" ref="D90:H90" si="5">D91+D145+D163</f>
        <v>5761935.9100000001</v>
      </c>
      <c r="E90" s="28">
        <f t="shared" si="5"/>
        <v>336099.20999999996</v>
      </c>
      <c r="F90" s="28">
        <f t="shared" si="5"/>
        <v>6098035.1400000006</v>
      </c>
      <c r="G90" s="28">
        <f t="shared" si="5"/>
        <v>6042810.1500000004</v>
      </c>
      <c r="H90" s="28">
        <f t="shared" si="5"/>
        <v>55224.970000000008</v>
      </c>
    </row>
    <row r="91" spans="2:8" ht="14.4" thickBot="1" x14ac:dyDescent="0.3">
      <c r="B91" s="6" t="s">
        <v>61</v>
      </c>
      <c r="C91" s="7">
        <f>SUM(C92:C144)</f>
        <v>2197709.2600000002</v>
      </c>
      <c r="D91" s="7">
        <f t="shared" ref="D91:H91" si="6">SUM(D92:D144)</f>
        <v>1907056.4700000002</v>
      </c>
      <c r="E91" s="7">
        <f t="shared" si="6"/>
        <v>290652.77999999997</v>
      </c>
      <c r="F91" s="7">
        <f t="shared" si="6"/>
        <v>2197709.2600000002</v>
      </c>
      <c r="G91" s="7">
        <f t="shared" si="6"/>
        <v>2186165.71</v>
      </c>
      <c r="H91" s="7">
        <f t="shared" si="6"/>
        <v>11543.539999999999</v>
      </c>
    </row>
    <row r="92" spans="2:8" ht="14.4" hidden="1" outlineLevel="1" thickBot="1" x14ac:dyDescent="0.3">
      <c r="B92" s="8" t="s">
        <v>6</v>
      </c>
      <c r="C92" s="35" t="s">
        <v>92</v>
      </c>
      <c r="D92" s="35" t="s">
        <v>92</v>
      </c>
      <c r="E92" s="35" t="s">
        <v>92</v>
      </c>
      <c r="F92" s="35" t="s">
        <v>92</v>
      </c>
      <c r="G92" s="35" t="s">
        <v>92</v>
      </c>
      <c r="H92" s="35" t="s">
        <v>92</v>
      </c>
    </row>
    <row r="93" spans="2:8" ht="27" hidden="1" outlineLevel="1" thickBot="1" x14ac:dyDescent="0.3">
      <c r="B93" s="8" t="s">
        <v>7</v>
      </c>
      <c r="C93" s="35" t="s">
        <v>92</v>
      </c>
      <c r="D93" s="35" t="s">
        <v>92</v>
      </c>
      <c r="E93" s="35" t="s">
        <v>92</v>
      </c>
      <c r="F93" s="35" t="s">
        <v>92</v>
      </c>
      <c r="G93" s="35" t="s">
        <v>92</v>
      </c>
      <c r="H93" s="35" t="s">
        <v>92</v>
      </c>
    </row>
    <row r="94" spans="2:8" ht="14.4" hidden="1" outlineLevel="1" thickBot="1" x14ac:dyDescent="0.3">
      <c r="B94" s="8" t="s">
        <v>10</v>
      </c>
      <c r="C94" s="35">
        <v>18.559999999999999</v>
      </c>
      <c r="D94" s="35" t="s">
        <v>92</v>
      </c>
      <c r="E94" s="35">
        <v>18.559999999999999</v>
      </c>
      <c r="F94" s="35">
        <v>18.559999999999999</v>
      </c>
      <c r="G94" s="35">
        <v>18.559999999999999</v>
      </c>
      <c r="H94" s="35">
        <v>0</v>
      </c>
    </row>
    <row r="95" spans="2:8" ht="14.4" hidden="1" outlineLevel="1" thickBot="1" x14ac:dyDescent="0.3">
      <c r="B95" s="8" t="s">
        <v>11</v>
      </c>
      <c r="C95" s="34">
        <v>2370.3200000000002</v>
      </c>
      <c r="D95" s="35" t="s">
        <v>92</v>
      </c>
      <c r="E95" s="34">
        <v>2370.3200000000002</v>
      </c>
      <c r="F95" s="34">
        <v>2370.3200000000002</v>
      </c>
      <c r="G95" s="34">
        <v>2370.3200000000002</v>
      </c>
      <c r="H95" s="35">
        <v>0</v>
      </c>
    </row>
    <row r="96" spans="2:8" ht="14.4" hidden="1" outlineLevel="1" thickBot="1" x14ac:dyDescent="0.3">
      <c r="B96" s="8" t="s">
        <v>12</v>
      </c>
      <c r="C96" s="35" t="s">
        <v>92</v>
      </c>
      <c r="D96" s="35" t="s">
        <v>92</v>
      </c>
      <c r="E96" s="35" t="s">
        <v>92</v>
      </c>
      <c r="F96" s="35" t="s">
        <v>92</v>
      </c>
      <c r="G96" s="35" t="s">
        <v>92</v>
      </c>
      <c r="H96" s="35" t="s">
        <v>92</v>
      </c>
    </row>
    <row r="97" spans="2:8" ht="14.4" hidden="1" outlineLevel="1" thickBot="1" x14ac:dyDescent="0.3">
      <c r="B97" s="8" t="s">
        <v>13</v>
      </c>
      <c r="C97" s="34">
        <v>88022.8</v>
      </c>
      <c r="D97" s="34">
        <v>88022.8</v>
      </c>
      <c r="E97" s="35">
        <v>0</v>
      </c>
      <c r="F97" s="34">
        <v>88022.8</v>
      </c>
      <c r="G97" s="34">
        <v>88022.8</v>
      </c>
      <c r="H97" s="35">
        <v>0</v>
      </c>
    </row>
    <row r="98" spans="2:8" ht="14.4" hidden="1" outlineLevel="1" thickBot="1" x14ac:dyDescent="0.3">
      <c r="B98" s="8" t="s">
        <v>14</v>
      </c>
      <c r="C98" s="34">
        <v>5305.32</v>
      </c>
      <c r="D98" s="34">
        <v>5305</v>
      </c>
      <c r="E98" s="35">
        <v>0.32</v>
      </c>
      <c r="F98" s="34">
        <v>5305.32</v>
      </c>
      <c r="G98" s="34">
        <v>5305</v>
      </c>
      <c r="H98" s="35">
        <v>0.32</v>
      </c>
    </row>
    <row r="99" spans="2:8" ht="14.4" hidden="1" outlineLevel="1" thickBot="1" x14ac:dyDescent="0.3">
      <c r="B99" s="8" t="s">
        <v>15</v>
      </c>
      <c r="C99" s="34">
        <v>158587.13</v>
      </c>
      <c r="D99" s="34">
        <v>149819.01999999999</v>
      </c>
      <c r="E99" s="34">
        <v>8768.11</v>
      </c>
      <c r="F99" s="34">
        <v>158587.13</v>
      </c>
      <c r="G99" s="34">
        <v>149819.01999999999</v>
      </c>
      <c r="H99" s="34">
        <v>8768.11</v>
      </c>
    </row>
    <row r="100" spans="2:8" ht="14.4" hidden="1" outlineLevel="1" thickBot="1" x14ac:dyDescent="0.3">
      <c r="B100" s="8" t="s">
        <v>16</v>
      </c>
      <c r="C100" s="34">
        <v>56854.54</v>
      </c>
      <c r="D100" s="34">
        <v>56855</v>
      </c>
      <c r="E100" s="35">
        <v>-0.46</v>
      </c>
      <c r="F100" s="34">
        <v>56854.54</v>
      </c>
      <c r="G100" s="34">
        <v>56855</v>
      </c>
      <c r="H100" s="35">
        <v>-0.46</v>
      </c>
    </row>
    <row r="101" spans="2:8" ht="14.4" hidden="1" outlineLevel="1" thickBot="1" x14ac:dyDescent="0.3">
      <c r="B101" s="8" t="s">
        <v>17</v>
      </c>
      <c r="C101" s="34">
        <v>1242.58</v>
      </c>
      <c r="D101" s="34">
        <v>1144</v>
      </c>
      <c r="E101" s="35">
        <v>98.58</v>
      </c>
      <c r="F101" s="34">
        <v>1242.58</v>
      </c>
      <c r="G101" s="34">
        <v>1144</v>
      </c>
      <c r="H101" s="35">
        <v>98.58</v>
      </c>
    </row>
    <row r="102" spans="2:8" ht="14.4" hidden="1" outlineLevel="1" thickBot="1" x14ac:dyDescent="0.3">
      <c r="B102" s="8" t="s">
        <v>18</v>
      </c>
      <c r="C102" s="34">
        <v>15195.5</v>
      </c>
      <c r="D102" s="34">
        <v>8922</v>
      </c>
      <c r="E102" s="34">
        <v>6273.5</v>
      </c>
      <c r="F102" s="34">
        <v>15195.5</v>
      </c>
      <c r="G102" s="34">
        <v>15196</v>
      </c>
      <c r="H102" s="35">
        <v>-0.5</v>
      </c>
    </row>
    <row r="103" spans="2:8" ht="14.4" hidden="1" outlineLevel="1" thickBot="1" x14ac:dyDescent="0.3">
      <c r="B103" s="8" t="s">
        <v>19</v>
      </c>
      <c r="C103" s="35">
        <v>-859.65</v>
      </c>
      <c r="D103" s="35">
        <v>281.5</v>
      </c>
      <c r="E103" s="34">
        <v>-1141.1500000000001</v>
      </c>
      <c r="F103" s="35">
        <v>-859.65</v>
      </c>
      <c r="G103" s="35">
        <v>281.5</v>
      </c>
      <c r="H103" s="34">
        <v>-1141.1500000000001</v>
      </c>
    </row>
    <row r="104" spans="2:8" ht="14.4" hidden="1" outlineLevel="1" thickBot="1" x14ac:dyDescent="0.3">
      <c r="B104" s="8" t="s">
        <v>20</v>
      </c>
      <c r="C104" s="35">
        <v>610.02</v>
      </c>
      <c r="D104" s="35">
        <v>801.2</v>
      </c>
      <c r="E104" s="35">
        <v>-191.18</v>
      </c>
      <c r="F104" s="35">
        <v>610.02</v>
      </c>
      <c r="G104" s="35">
        <v>801.2</v>
      </c>
      <c r="H104" s="35">
        <v>-191.18</v>
      </c>
    </row>
    <row r="105" spans="2:8" ht="14.4" hidden="1" outlineLevel="1" thickBot="1" x14ac:dyDescent="0.3">
      <c r="B105" s="8" t="s">
        <v>21</v>
      </c>
      <c r="C105" s="34">
        <v>23777</v>
      </c>
      <c r="D105" s="34">
        <v>22027</v>
      </c>
      <c r="E105" s="34">
        <v>1750</v>
      </c>
      <c r="F105" s="34">
        <v>23777</v>
      </c>
      <c r="G105" s="34">
        <v>23777</v>
      </c>
      <c r="H105" s="35">
        <v>0</v>
      </c>
    </row>
    <row r="106" spans="2:8" ht="14.4" hidden="1" outlineLevel="1" thickBot="1" x14ac:dyDescent="0.3">
      <c r="B106" s="8" t="s">
        <v>22</v>
      </c>
      <c r="C106" s="34">
        <v>4052.92</v>
      </c>
      <c r="D106" s="34">
        <v>6542.5</v>
      </c>
      <c r="E106" s="34">
        <v>-2489.58</v>
      </c>
      <c r="F106" s="34">
        <v>4052.92</v>
      </c>
      <c r="G106" s="34">
        <v>6542.5</v>
      </c>
      <c r="H106" s="34">
        <v>-2489.58</v>
      </c>
    </row>
    <row r="107" spans="2:8" ht="27" hidden="1" outlineLevel="1" thickBot="1" x14ac:dyDescent="0.3">
      <c r="B107" s="8" t="s">
        <v>23</v>
      </c>
      <c r="C107" s="35" t="s">
        <v>92</v>
      </c>
      <c r="D107" s="35" t="s">
        <v>92</v>
      </c>
      <c r="E107" s="35" t="s">
        <v>92</v>
      </c>
      <c r="F107" s="35" t="s">
        <v>92</v>
      </c>
      <c r="G107" s="35" t="s">
        <v>92</v>
      </c>
      <c r="H107" s="35" t="s">
        <v>92</v>
      </c>
    </row>
    <row r="108" spans="2:8" ht="14.4" hidden="1" outlineLevel="1" thickBot="1" x14ac:dyDescent="0.3">
      <c r="B108" s="8" t="s">
        <v>24</v>
      </c>
      <c r="C108" s="34">
        <v>6062.59</v>
      </c>
      <c r="D108" s="34">
        <v>6249</v>
      </c>
      <c r="E108" s="35">
        <v>-186.41</v>
      </c>
      <c r="F108" s="34">
        <v>6062.59</v>
      </c>
      <c r="G108" s="34">
        <v>6249</v>
      </c>
      <c r="H108" s="35">
        <v>-186.41</v>
      </c>
    </row>
    <row r="109" spans="2:8" ht="14.4" hidden="1" outlineLevel="1" thickBot="1" x14ac:dyDescent="0.3">
      <c r="B109" s="8" t="s">
        <v>25</v>
      </c>
      <c r="C109" s="35" t="s">
        <v>92</v>
      </c>
      <c r="D109" s="35" t="s">
        <v>92</v>
      </c>
      <c r="E109" s="35" t="s">
        <v>92</v>
      </c>
      <c r="F109" s="35" t="s">
        <v>92</v>
      </c>
      <c r="G109" s="35" t="s">
        <v>92</v>
      </c>
      <c r="H109" s="35" t="s">
        <v>92</v>
      </c>
    </row>
    <row r="110" spans="2:8" ht="14.4" hidden="1" outlineLevel="1" thickBot="1" x14ac:dyDescent="0.3">
      <c r="B110" s="8" t="s">
        <v>26</v>
      </c>
      <c r="C110" s="35" t="s">
        <v>92</v>
      </c>
      <c r="D110" s="35" t="s">
        <v>92</v>
      </c>
      <c r="E110" s="35" t="s">
        <v>92</v>
      </c>
      <c r="F110" s="35" t="s">
        <v>92</v>
      </c>
      <c r="G110" s="35" t="s">
        <v>92</v>
      </c>
      <c r="H110" s="35" t="s">
        <v>92</v>
      </c>
    </row>
    <row r="111" spans="2:8" ht="14.4" hidden="1" outlineLevel="1" thickBot="1" x14ac:dyDescent="0.3">
      <c r="B111" s="8" t="s">
        <v>27</v>
      </c>
      <c r="C111" s="35" t="s">
        <v>92</v>
      </c>
      <c r="D111" s="35" t="s">
        <v>92</v>
      </c>
      <c r="E111" s="35" t="s">
        <v>92</v>
      </c>
      <c r="F111" s="35" t="s">
        <v>92</v>
      </c>
      <c r="G111" s="35" t="s">
        <v>92</v>
      </c>
      <c r="H111" s="35" t="s">
        <v>92</v>
      </c>
    </row>
    <row r="112" spans="2:8" ht="14.4" hidden="1" outlineLevel="1" thickBot="1" x14ac:dyDescent="0.3">
      <c r="B112" s="8" t="s">
        <v>28</v>
      </c>
      <c r="C112" s="35" t="s">
        <v>92</v>
      </c>
      <c r="D112" s="35" t="s">
        <v>92</v>
      </c>
      <c r="E112" s="35" t="s">
        <v>92</v>
      </c>
      <c r="F112" s="35" t="s">
        <v>92</v>
      </c>
      <c r="G112" s="35" t="s">
        <v>92</v>
      </c>
      <c r="H112" s="35" t="s">
        <v>92</v>
      </c>
    </row>
    <row r="113" spans="2:8" ht="14.4" hidden="1" outlineLevel="1" thickBot="1" x14ac:dyDescent="0.3">
      <c r="B113" s="8" t="s">
        <v>29</v>
      </c>
      <c r="C113" s="35" t="s">
        <v>92</v>
      </c>
      <c r="D113" s="35" t="s">
        <v>92</v>
      </c>
      <c r="E113" s="35" t="s">
        <v>92</v>
      </c>
      <c r="F113" s="35" t="s">
        <v>92</v>
      </c>
      <c r="G113" s="35" t="s">
        <v>92</v>
      </c>
      <c r="H113" s="35" t="s">
        <v>92</v>
      </c>
    </row>
    <row r="114" spans="2:8" ht="14.4" hidden="1" outlineLevel="1" thickBot="1" x14ac:dyDescent="0.3">
      <c r="B114" s="8" t="s">
        <v>30</v>
      </c>
      <c r="C114" s="35" t="s">
        <v>92</v>
      </c>
      <c r="D114" s="35" t="s">
        <v>92</v>
      </c>
      <c r="E114" s="35" t="s">
        <v>92</v>
      </c>
      <c r="F114" s="35" t="s">
        <v>92</v>
      </c>
      <c r="G114" s="35" t="s">
        <v>92</v>
      </c>
      <c r="H114" s="35" t="s">
        <v>92</v>
      </c>
    </row>
    <row r="115" spans="2:8" ht="14.4" hidden="1" outlineLevel="1" thickBot="1" x14ac:dyDescent="0.3">
      <c r="B115" s="8" t="s">
        <v>31</v>
      </c>
      <c r="C115" s="35" t="s">
        <v>92</v>
      </c>
      <c r="D115" s="35" t="s">
        <v>92</v>
      </c>
      <c r="E115" s="35" t="s">
        <v>92</v>
      </c>
      <c r="F115" s="35" t="s">
        <v>92</v>
      </c>
      <c r="G115" s="35" t="s">
        <v>92</v>
      </c>
      <c r="H115" s="35" t="s">
        <v>92</v>
      </c>
    </row>
    <row r="116" spans="2:8" ht="14.4" hidden="1" outlineLevel="1" thickBot="1" x14ac:dyDescent="0.3">
      <c r="B116" s="8" t="s">
        <v>32</v>
      </c>
      <c r="C116" s="35" t="s">
        <v>92</v>
      </c>
      <c r="D116" s="35" t="s">
        <v>92</v>
      </c>
      <c r="E116" s="35" t="s">
        <v>92</v>
      </c>
      <c r="F116" s="35" t="s">
        <v>92</v>
      </c>
      <c r="G116" s="35" t="s">
        <v>92</v>
      </c>
      <c r="H116" s="35" t="s">
        <v>92</v>
      </c>
    </row>
    <row r="117" spans="2:8" ht="14.4" hidden="1" outlineLevel="1" thickBot="1" x14ac:dyDescent="0.3">
      <c r="B117" s="8" t="s">
        <v>33</v>
      </c>
      <c r="C117" s="35" t="s">
        <v>92</v>
      </c>
      <c r="D117" s="35" t="s">
        <v>92</v>
      </c>
      <c r="E117" s="35" t="s">
        <v>92</v>
      </c>
      <c r="F117" s="35" t="s">
        <v>92</v>
      </c>
      <c r="G117" s="35" t="s">
        <v>92</v>
      </c>
      <c r="H117" s="35" t="s">
        <v>92</v>
      </c>
    </row>
    <row r="118" spans="2:8" ht="14.4" hidden="1" outlineLevel="1" thickBot="1" x14ac:dyDescent="0.3">
      <c r="B118" s="8" t="s">
        <v>34</v>
      </c>
      <c r="C118" s="35" t="s">
        <v>92</v>
      </c>
      <c r="D118" s="35" t="s">
        <v>92</v>
      </c>
      <c r="E118" s="35" t="s">
        <v>92</v>
      </c>
      <c r="F118" s="35" t="s">
        <v>92</v>
      </c>
      <c r="G118" s="35" t="s">
        <v>92</v>
      </c>
      <c r="H118" s="35" t="s">
        <v>92</v>
      </c>
    </row>
    <row r="119" spans="2:8" ht="14.4" hidden="1" outlineLevel="1" thickBot="1" x14ac:dyDescent="0.3">
      <c r="B119" s="8" t="s">
        <v>35</v>
      </c>
      <c r="C119" s="35" t="s">
        <v>92</v>
      </c>
      <c r="D119" s="35" t="s">
        <v>92</v>
      </c>
      <c r="E119" s="35" t="s">
        <v>92</v>
      </c>
      <c r="F119" s="35" t="s">
        <v>92</v>
      </c>
      <c r="G119" s="35" t="s">
        <v>92</v>
      </c>
      <c r="H119" s="35" t="s">
        <v>92</v>
      </c>
    </row>
    <row r="120" spans="2:8" ht="14.4" hidden="1" outlineLevel="1" thickBot="1" x14ac:dyDescent="0.3">
      <c r="B120" s="8" t="s">
        <v>36</v>
      </c>
      <c r="C120" s="35" t="s">
        <v>92</v>
      </c>
      <c r="D120" s="35" t="s">
        <v>92</v>
      </c>
      <c r="E120" s="35" t="s">
        <v>92</v>
      </c>
      <c r="F120" s="35" t="s">
        <v>92</v>
      </c>
      <c r="G120" s="35" t="s">
        <v>92</v>
      </c>
      <c r="H120" s="35" t="s">
        <v>92</v>
      </c>
    </row>
    <row r="121" spans="2:8" ht="27" hidden="1" outlineLevel="1" thickBot="1" x14ac:dyDescent="0.3">
      <c r="B121" s="8" t="s">
        <v>37</v>
      </c>
      <c r="C121" s="35" t="s">
        <v>92</v>
      </c>
      <c r="D121" s="35" t="s">
        <v>92</v>
      </c>
      <c r="E121" s="35" t="s">
        <v>92</v>
      </c>
      <c r="F121" s="35" t="s">
        <v>92</v>
      </c>
      <c r="G121" s="35" t="s">
        <v>92</v>
      </c>
      <c r="H121" s="35" t="s">
        <v>92</v>
      </c>
    </row>
    <row r="122" spans="2:8" ht="14.4" hidden="1" outlineLevel="1" thickBot="1" x14ac:dyDescent="0.3">
      <c r="B122" s="8" t="s">
        <v>38</v>
      </c>
      <c r="C122" s="35">
        <v>5.67</v>
      </c>
      <c r="D122" s="35">
        <v>5.6</v>
      </c>
      <c r="E122" s="35">
        <v>7.0000000000000007E-2</v>
      </c>
      <c r="F122" s="35">
        <v>5.67</v>
      </c>
      <c r="G122" s="35">
        <v>5.6</v>
      </c>
      <c r="H122" s="35">
        <v>7.0000000000000007E-2</v>
      </c>
    </row>
    <row r="123" spans="2:8" ht="14.4" hidden="1" outlineLevel="1" thickBot="1" x14ac:dyDescent="0.3">
      <c r="B123" s="8" t="s">
        <v>39</v>
      </c>
      <c r="C123" s="35" t="s">
        <v>92</v>
      </c>
      <c r="D123" s="35" t="s">
        <v>92</v>
      </c>
      <c r="E123" s="35" t="s">
        <v>92</v>
      </c>
      <c r="F123" s="35" t="s">
        <v>92</v>
      </c>
      <c r="G123" s="35" t="s">
        <v>92</v>
      </c>
      <c r="H123" s="35" t="s">
        <v>92</v>
      </c>
    </row>
    <row r="124" spans="2:8" ht="14.4" hidden="1" outlineLevel="1" thickBot="1" x14ac:dyDescent="0.3">
      <c r="B124" s="8" t="s">
        <v>40</v>
      </c>
      <c r="C124" s="34">
        <v>156830.53</v>
      </c>
      <c r="D124" s="34">
        <v>156788.54999999999</v>
      </c>
      <c r="E124" s="35">
        <v>41.98</v>
      </c>
      <c r="F124" s="34">
        <v>156830.53</v>
      </c>
      <c r="G124" s="34">
        <v>156788.54999999999</v>
      </c>
      <c r="H124" s="35">
        <v>41.98</v>
      </c>
    </row>
    <row r="125" spans="2:8" ht="14.4" hidden="1" outlineLevel="1" thickBot="1" x14ac:dyDescent="0.3">
      <c r="B125" s="8" t="s">
        <v>41</v>
      </c>
      <c r="C125" s="34">
        <v>11545.77</v>
      </c>
      <c r="D125" s="34">
        <v>11545.77</v>
      </c>
      <c r="E125" s="35">
        <v>0</v>
      </c>
      <c r="F125" s="34">
        <v>11545.77</v>
      </c>
      <c r="G125" s="34">
        <v>11545.77</v>
      </c>
      <c r="H125" s="35">
        <v>0</v>
      </c>
    </row>
    <row r="126" spans="2:8" ht="27" hidden="1" outlineLevel="1" thickBot="1" x14ac:dyDescent="0.3">
      <c r="B126" s="8" t="s">
        <v>42</v>
      </c>
      <c r="C126" s="34">
        <v>-1351.37</v>
      </c>
      <c r="D126" s="34">
        <v>-1351.37</v>
      </c>
      <c r="E126" s="35">
        <v>0</v>
      </c>
      <c r="F126" s="34">
        <v>-1351.37</v>
      </c>
      <c r="G126" s="34">
        <v>-1351.37</v>
      </c>
      <c r="H126" s="35">
        <v>0</v>
      </c>
    </row>
    <row r="127" spans="2:8" ht="14.4" hidden="1" outlineLevel="1" thickBot="1" x14ac:dyDescent="0.3">
      <c r="B127" s="8" t="s">
        <v>43</v>
      </c>
      <c r="C127" s="34">
        <v>1641.09</v>
      </c>
      <c r="D127" s="34">
        <v>1929</v>
      </c>
      <c r="E127" s="35">
        <v>-287.92</v>
      </c>
      <c r="F127" s="34">
        <v>1641.09</v>
      </c>
      <c r="G127" s="34">
        <v>1641.09</v>
      </c>
      <c r="H127" s="35">
        <v>-0.01</v>
      </c>
    </row>
    <row r="128" spans="2:8" ht="14.4" hidden="1" outlineLevel="1" thickBot="1" x14ac:dyDescent="0.3">
      <c r="B128" s="8" t="s">
        <v>44</v>
      </c>
      <c r="C128" s="35">
        <v>172.9</v>
      </c>
      <c r="D128" s="35" t="s">
        <v>92</v>
      </c>
      <c r="E128" s="35">
        <v>172.9</v>
      </c>
      <c r="F128" s="35">
        <v>172.9</v>
      </c>
      <c r="G128" s="35">
        <v>172.9</v>
      </c>
      <c r="H128" s="35">
        <v>0</v>
      </c>
    </row>
    <row r="129" spans="2:8" ht="14.4" hidden="1" outlineLevel="1" thickBot="1" x14ac:dyDescent="0.3">
      <c r="B129" s="8" t="s">
        <v>45</v>
      </c>
      <c r="C129" s="34">
        <v>2791.61</v>
      </c>
      <c r="D129" s="34">
        <v>2792</v>
      </c>
      <c r="E129" s="35">
        <v>-0.39</v>
      </c>
      <c r="F129" s="34">
        <v>2791.61</v>
      </c>
      <c r="G129" s="34">
        <v>2792</v>
      </c>
      <c r="H129" s="35">
        <v>-0.39</v>
      </c>
    </row>
    <row r="130" spans="2:8" ht="14.4" hidden="1" outlineLevel="1" thickBot="1" x14ac:dyDescent="0.3">
      <c r="B130" s="8" t="s">
        <v>46</v>
      </c>
      <c r="C130" s="34">
        <v>379030.42</v>
      </c>
      <c r="D130" s="34">
        <v>379030</v>
      </c>
      <c r="E130" s="35">
        <v>0.42</v>
      </c>
      <c r="F130" s="34">
        <v>379030.42</v>
      </c>
      <c r="G130" s="34">
        <v>379030</v>
      </c>
      <c r="H130" s="35">
        <v>0.42</v>
      </c>
    </row>
    <row r="131" spans="2:8" ht="14.4" hidden="1" outlineLevel="1" thickBot="1" x14ac:dyDescent="0.3">
      <c r="B131" s="8" t="s">
        <v>47</v>
      </c>
      <c r="C131" s="34">
        <v>414188.37</v>
      </c>
      <c r="D131" s="34">
        <v>124180</v>
      </c>
      <c r="E131" s="34">
        <v>290008.37</v>
      </c>
      <c r="F131" s="34">
        <v>414188.37</v>
      </c>
      <c r="G131" s="34">
        <v>414188.37</v>
      </c>
      <c r="H131" s="35">
        <v>0</v>
      </c>
    </row>
    <row r="132" spans="2:8" ht="14.4" hidden="1" outlineLevel="1" thickBot="1" x14ac:dyDescent="0.3">
      <c r="B132" s="8" t="s">
        <v>48</v>
      </c>
      <c r="C132" s="34">
        <v>116386.83</v>
      </c>
      <c r="D132" s="34">
        <v>137463</v>
      </c>
      <c r="E132" s="34">
        <v>-21076.17</v>
      </c>
      <c r="F132" s="34">
        <v>116386.83</v>
      </c>
      <c r="G132" s="34">
        <v>116266</v>
      </c>
      <c r="H132" s="35">
        <v>120.83</v>
      </c>
    </row>
    <row r="133" spans="2:8" ht="14.4" hidden="1" outlineLevel="1" thickBot="1" x14ac:dyDescent="0.3">
      <c r="B133" s="8" t="s">
        <v>49</v>
      </c>
      <c r="C133" s="35" t="s">
        <v>92</v>
      </c>
      <c r="D133" s="35" t="s">
        <v>92</v>
      </c>
      <c r="E133" s="35" t="s">
        <v>92</v>
      </c>
      <c r="F133" s="35" t="s">
        <v>92</v>
      </c>
      <c r="G133" s="35" t="s">
        <v>92</v>
      </c>
      <c r="H133" s="35" t="s">
        <v>92</v>
      </c>
    </row>
    <row r="134" spans="2:8" ht="14.4" hidden="1" outlineLevel="1" thickBot="1" x14ac:dyDescent="0.3">
      <c r="B134" s="8" t="s">
        <v>50</v>
      </c>
      <c r="C134" s="35" t="s">
        <v>92</v>
      </c>
      <c r="D134" s="35" t="s">
        <v>92</v>
      </c>
      <c r="E134" s="35" t="s">
        <v>92</v>
      </c>
      <c r="F134" s="35" t="s">
        <v>92</v>
      </c>
      <c r="G134" s="35" t="s">
        <v>92</v>
      </c>
      <c r="H134" s="35" t="s">
        <v>92</v>
      </c>
    </row>
    <row r="135" spans="2:8" ht="14.4" hidden="1" outlineLevel="1" thickBot="1" x14ac:dyDescent="0.3">
      <c r="B135" s="8" t="s">
        <v>51</v>
      </c>
      <c r="C135" s="35" t="s">
        <v>92</v>
      </c>
      <c r="D135" s="35" t="s">
        <v>92</v>
      </c>
      <c r="E135" s="35" t="s">
        <v>92</v>
      </c>
      <c r="F135" s="35" t="s">
        <v>92</v>
      </c>
      <c r="G135" s="35" t="s">
        <v>92</v>
      </c>
      <c r="H135" s="35" t="s">
        <v>92</v>
      </c>
    </row>
    <row r="136" spans="2:8" ht="14.4" hidden="1" outlineLevel="1" thickBot="1" x14ac:dyDescent="0.3">
      <c r="B136" s="8" t="s">
        <v>52</v>
      </c>
      <c r="C136" s="35" t="s">
        <v>92</v>
      </c>
      <c r="D136" s="35" t="s">
        <v>92</v>
      </c>
      <c r="E136" s="35" t="s">
        <v>92</v>
      </c>
      <c r="F136" s="35" t="s">
        <v>92</v>
      </c>
      <c r="G136" s="35" t="s">
        <v>92</v>
      </c>
      <c r="H136" s="35" t="s">
        <v>92</v>
      </c>
    </row>
    <row r="137" spans="2:8" ht="14.4" hidden="1" outlineLevel="1" thickBot="1" x14ac:dyDescent="0.3">
      <c r="B137" s="8" t="s">
        <v>53</v>
      </c>
      <c r="C137" s="35" t="s">
        <v>92</v>
      </c>
      <c r="D137" s="35" t="s">
        <v>92</v>
      </c>
      <c r="E137" s="35" t="s">
        <v>92</v>
      </c>
      <c r="F137" s="35" t="s">
        <v>92</v>
      </c>
      <c r="G137" s="35" t="s">
        <v>92</v>
      </c>
      <c r="H137" s="35" t="s">
        <v>92</v>
      </c>
    </row>
    <row r="138" spans="2:8" ht="14.4" hidden="1" outlineLevel="1" thickBot="1" x14ac:dyDescent="0.3">
      <c r="B138" s="8" t="s">
        <v>54</v>
      </c>
      <c r="C138" s="35" t="s">
        <v>92</v>
      </c>
      <c r="D138" s="35" t="s">
        <v>92</v>
      </c>
      <c r="E138" s="35" t="s">
        <v>92</v>
      </c>
      <c r="F138" s="35" t="s">
        <v>92</v>
      </c>
      <c r="G138" s="35" t="s">
        <v>92</v>
      </c>
      <c r="H138" s="35" t="s">
        <v>92</v>
      </c>
    </row>
    <row r="139" spans="2:8" ht="27" hidden="1" outlineLevel="1" thickBot="1" x14ac:dyDescent="0.3">
      <c r="B139" s="8" t="s">
        <v>55</v>
      </c>
      <c r="C139" s="35" t="s">
        <v>92</v>
      </c>
      <c r="D139" s="35" t="s">
        <v>92</v>
      </c>
      <c r="E139" s="35" t="s">
        <v>92</v>
      </c>
      <c r="F139" s="35" t="s">
        <v>92</v>
      </c>
      <c r="G139" s="35" t="s">
        <v>92</v>
      </c>
      <c r="H139" s="35" t="s">
        <v>92</v>
      </c>
    </row>
    <row r="140" spans="2:8" ht="14.4" hidden="1" outlineLevel="1" thickBot="1" x14ac:dyDescent="0.3">
      <c r="B140" s="8" t="s">
        <v>56</v>
      </c>
      <c r="C140" s="34">
        <v>14275.17</v>
      </c>
      <c r="D140" s="34">
        <v>14275.2</v>
      </c>
      <c r="E140" s="35">
        <v>-0.03</v>
      </c>
      <c r="F140" s="34">
        <v>14275.17</v>
      </c>
      <c r="G140" s="34">
        <v>14275.2</v>
      </c>
      <c r="H140" s="35">
        <v>-0.03</v>
      </c>
    </row>
    <row r="141" spans="2:8" ht="14.4" hidden="1" outlineLevel="1" thickBot="1" x14ac:dyDescent="0.3">
      <c r="B141" s="8" t="s">
        <v>57</v>
      </c>
      <c r="C141" s="34">
        <v>16293.67</v>
      </c>
      <c r="D141" s="34">
        <v>15029.8</v>
      </c>
      <c r="E141" s="34">
        <v>1263.8699999999999</v>
      </c>
      <c r="F141" s="34">
        <v>16293.67</v>
      </c>
      <c r="G141" s="34">
        <v>15029.8</v>
      </c>
      <c r="H141" s="34">
        <v>1263.8699999999999</v>
      </c>
    </row>
    <row r="142" spans="2:8" ht="27" hidden="1" outlineLevel="1" thickBot="1" x14ac:dyDescent="0.3">
      <c r="B142" s="8" t="s">
        <v>58</v>
      </c>
      <c r="C142" s="35" t="s">
        <v>92</v>
      </c>
      <c r="D142" s="35" t="s">
        <v>92</v>
      </c>
      <c r="E142" s="35" t="s">
        <v>92</v>
      </c>
      <c r="F142" s="35" t="s">
        <v>92</v>
      </c>
      <c r="G142" s="35" t="s">
        <v>92</v>
      </c>
      <c r="H142" s="35" t="s">
        <v>92</v>
      </c>
    </row>
    <row r="143" spans="2:8" ht="14.4" hidden="1" outlineLevel="1" thickBot="1" x14ac:dyDescent="0.3">
      <c r="B143" s="8" t="s">
        <v>59</v>
      </c>
      <c r="C143" s="34">
        <v>253727.83</v>
      </c>
      <c r="D143" s="34">
        <v>251595</v>
      </c>
      <c r="E143" s="34">
        <v>2132.83</v>
      </c>
      <c r="F143" s="34">
        <v>253727.83</v>
      </c>
      <c r="G143" s="34">
        <v>251595</v>
      </c>
      <c r="H143" s="34">
        <v>2132.83</v>
      </c>
    </row>
    <row r="144" spans="2:8" ht="14.4" hidden="1" outlineLevel="1" thickBot="1" x14ac:dyDescent="0.3">
      <c r="B144" s="8" t="s">
        <v>60</v>
      </c>
      <c r="C144" s="34">
        <v>470931.14</v>
      </c>
      <c r="D144" s="34">
        <v>467804.9</v>
      </c>
      <c r="E144" s="34">
        <v>3126.24</v>
      </c>
      <c r="F144" s="34">
        <v>470931.14</v>
      </c>
      <c r="G144" s="34">
        <v>467804.9</v>
      </c>
      <c r="H144" s="34">
        <v>3126.24</v>
      </c>
    </row>
    <row r="145" spans="2:8" ht="14.4" collapsed="1" thickBot="1" x14ac:dyDescent="0.3">
      <c r="B145" s="11" t="s">
        <v>62</v>
      </c>
      <c r="C145" s="29">
        <f>SUM(C146:C162)</f>
        <v>283834.35000000003</v>
      </c>
      <c r="D145" s="29">
        <f t="shared" ref="D145:H145" si="7">SUM(D146:D162)</f>
        <v>314777.40000000002</v>
      </c>
      <c r="E145" s="29">
        <f t="shared" si="7"/>
        <v>-30943.05</v>
      </c>
      <c r="F145" s="29">
        <f t="shared" si="7"/>
        <v>283834.35000000003</v>
      </c>
      <c r="G145" s="29">
        <f t="shared" si="7"/>
        <v>316542.40000000002</v>
      </c>
      <c r="H145" s="29">
        <f t="shared" si="7"/>
        <v>-32708.05</v>
      </c>
    </row>
    <row r="146" spans="2:8" ht="14.4" hidden="1" outlineLevel="1" thickBot="1" x14ac:dyDescent="0.3">
      <c r="B146" s="13" t="s">
        <v>63</v>
      </c>
      <c r="C146" s="37">
        <v>-196</v>
      </c>
      <c r="D146" s="36">
        <v>-1953</v>
      </c>
      <c r="E146" s="36">
        <v>1757</v>
      </c>
      <c r="F146" s="37">
        <v>-196</v>
      </c>
      <c r="G146" s="37">
        <v>-196</v>
      </c>
      <c r="H146" s="37" t="s">
        <v>92</v>
      </c>
    </row>
    <row r="147" spans="2:8" ht="14.4" hidden="1" outlineLevel="1" thickBot="1" x14ac:dyDescent="0.3">
      <c r="B147" s="13" t="s">
        <v>64</v>
      </c>
      <c r="C147" s="36">
        <v>1829</v>
      </c>
      <c r="D147" s="36">
        <v>1779</v>
      </c>
      <c r="E147" s="37">
        <v>50</v>
      </c>
      <c r="F147" s="36">
        <v>1829</v>
      </c>
      <c r="G147" s="36">
        <v>1779</v>
      </c>
      <c r="H147" s="37">
        <v>50</v>
      </c>
    </row>
    <row r="148" spans="2:8" ht="14.4" hidden="1" outlineLevel="1" thickBot="1" x14ac:dyDescent="0.3">
      <c r="B148" s="13" t="s">
        <v>65</v>
      </c>
      <c r="C148" s="37">
        <v>182.36</v>
      </c>
      <c r="D148" s="37">
        <v>174</v>
      </c>
      <c r="E148" s="37">
        <v>8.36</v>
      </c>
      <c r="F148" s="37">
        <v>182.36</v>
      </c>
      <c r="G148" s="37">
        <v>182</v>
      </c>
      <c r="H148" s="37">
        <v>0.36</v>
      </c>
    </row>
    <row r="149" spans="2:8" ht="14.4" hidden="1" outlineLevel="1" thickBot="1" x14ac:dyDescent="0.3">
      <c r="B149" s="13" t="s">
        <v>66</v>
      </c>
      <c r="C149" s="37">
        <v>125</v>
      </c>
      <c r="D149" s="37">
        <v>125</v>
      </c>
      <c r="E149" s="37" t="s">
        <v>92</v>
      </c>
      <c r="F149" s="37">
        <v>125</v>
      </c>
      <c r="G149" s="37">
        <v>125</v>
      </c>
      <c r="H149" s="37" t="s">
        <v>92</v>
      </c>
    </row>
    <row r="150" spans="2:8" ht="14.4" hidden="1" outlineLevel="1" thickBot="1" x14ac:dyDescent="0.3">
      <c r="B150" s="13" t="s">
        <v>67</v>
      </c>
      <c r="C150" s="37">
        <v>95.16</v>
      </c>
      <c r="D150" s="37">
        <v>95</v>
      </c>
      <c r="E150" s="37">
        <v>0.16</v>
      </c>
      <c r="F150" s="37">
        <v>95.16</v>
      </c>
      <c r="G150" s="37">
        <v>95</v>
      </c>
      <c r="H150" s="37">
        <v>0.16</v>
      </c>
    </row>
    <row r="151" spans="2:8" ht="14.4" hidden="1" outlineLevel="1" thickBot="1" x14ac:dyDescent="0.3">
      <c r="B151" s="13" t="s">
        <v>68</v>
      </c>
      <c r="C151" s="37">
        <v>146.69999999999999</v>
      </c>
      <c r="D151" s="37">
        <v>102</v>
      </c>
      <c r="E151" s="37">
        <v>44.7</v>
      </c>
      <c r="F151" s="37">
        <v>146.69999999999999</v>
      </c>
      <c r="G151" s="37">
        <v>102</v>
      </c>
      <c r="H151" s="37">
        <v>44.7</v>
      </c>
    </row>
    <row r="152" spans="2:8" ht="14.4" hidden="1" outlineLevel="1" thickBot="1" x14ac:dyDescent="0.3">
      <c r="B152" s="13" t="s">
        <v>69</v>
      </c>
      <c r="C152" s="37" t="s">
        <v>92</v>
      </c>
      <c r="D152" s="37" t="s">
        <v>92</v>
      </c>
      <c r="E152" s="37" t="s">
        <v>92</v>
      </c>
      <c r="F152" s="37" t="s">
        <v>92</v>
      </c>
      <c r="G152" s="37" t="s">
        <v>92</v>
      </c>
      <c r="H152" s="37" t="s">
        <v>92</v>
      </c>
    </row>
    <row r="153" spans="2:8" ht="14.4" hidden="1" outlineLevel="1" thickBot="1" x14ac:dyDescent="0.3">
      <c r="B153" s="13" t="s">
        <v>70</v>
      </c>
      <c r="C153" s="37" t="s">
        <v>92</v>
      </c>
      <c r="D153" s="37" t="s">
        <v>92</v>
      </c>
      <c r="E153" s="37" t="s">
        <v>92</v>
      </c>
      <c r="F153" s="37" t="s">
        <v>92</v>
      </c>
      <c r="G153" s="37" t="s">
        <v>92</v>
      </c>
      <c r="H153" s="37" t="s">
        <v>92</v>
      </c>
    </row>
    <row r="154" spans="2:8" ht="14.4" hidden="1" outlineLevel="1" thickBot="1" x14ac:dyDescent="0.3">
      <c r="B154" s="13" t="s">
        <v>71</v>
      </c>
      <c r="C154" s="37" t="s">
        <v>92</v>
      </c>
      <c r="D154" s="37" t="s">
        <v>92</v>
      </c>
      <c r="E154" s="37" t="s">
        <v>92</v>
      </c>
      <c r="F154" s="37" t="s">
        <v>92</v>
      </c>
      <c r="G154" s="37" t="s">
        <v>92</v>
      </c>
      <c r="H154" s="37" t="s">
        <v>92</v>
      </c>
    </row>
    <row r="155" spans="2:8" ht="14.4" hidden="1" outlineLevel="1" thickBot="1" x14ac:dyDescent="0.3">
      <c r="B155" s="13" t="s">
        <v>72</v>
      </c>
      <c r="C155" s="37" t="s">
        <v>92</v>
      </c>
      <c r="D155" s="37" t="s">
        <v>92</v>
      </c>
      <c r="E155" s="37" t="s">
        <v>92</v>
      </c>
      <c r="F155" s="37" t="s">
        <v>92</v>
      </c>
      <c r="G155" s="37" t="s">
        <v>92</v>
      </c>
      <c r="H155" s="37" t="s">
        <v>92</v>
      </c>
    </row>
    <row r="156" spans="2:8" ht="14.4" hidden="1" outlineLevel="1" thickBot="1" x14ac:dyDescent="0.3">
      <c r="B156" s="13" t="s">
        <v>73</v>
      </c>
      <c r="C156" s="37">
        <v>-49.9</v>
      </c>
      <c r="D156" s="37" t="s">
        <v>92</v>
      </c>
      <c r="E156" s="37">
        <v>-49.9</v>
      </c>
      <c r="F156" s="37">
        <v>-49.9</v>
      </c>
      <c r="G156" s="37" t="s">
        <v>92</v>
      </c>
      <c r="H156" s="37">
        <v>-49.9</v>
      </c>
    </row>
    <row r="157" spans="2:8" ht="14.4" hidden="1" outlineLevel="1" thickBot="1" x14ac:dyDescent="0.3">
      <c r="B157" s="13" t="s">
        <v>74</v>
      </c>
      <c r="C157" s="36">
        <v>-32753.360000000001</v>
      </c>
      <c r="D157" s="37" t="s">
        <v>92</v>
      </c>
      <c r="E157" s="36">
        <v>-32753.360000000001</v>
      </c>
      <c r="F157" s="36">
        <v>-32753.360000000001</v>
      </c>
      <c r="G157" s="37" t="s">
        <v>92</v>
      </c>
      <c r="H157" s="36">
        <v>-32753.360000000001</v>
      </c>
    </row>
    <row r="158" spans="2:8" ht="14.4" hidden="1" outlineLevel="1" thickBot="1" x14ac:dyDescent="0.3">
      <c r="B158" s="13" t="s">
        <v>75</v>
      </c>
      <c r="C158" s="36">
        <v>314455.39</v>
      </c>
      <c r="D158" s="36">
        <v>314455.40000000002</v>
      </c>
      <c r="E158" s="37">
        <v>-0.01</v>
      </c>
      <c r="F158" s="36">
        <v>314455.39</v>
      </c>
      <c r="G158" s="36">
        <v>314455.40000000002</v>
      </c>
      <c r="H158" s="37">
        <v>-0.01</v>
      </c>
    </row>
    <row r="159" spans="2:8" ht="14.4" hidden="1" outlineLevel="1" thickBot="1" x14ac:dyDescent="0.3">
      <c r="B159" s="13" t="s">
        <v>76</v>
      </c>
      <c r="C159" s="37" t="s">
        <v>92</v>
      </c>
      <c r="D159" s="37" t="s">
        <v>92</v>
      </c>
      <c r="E159" s="37" t="s">
        <v>92</v>
      </c>
      <c r="F159" s="37" t="s">
        <v>92</v>
      </c>
      <c r="G159" s="37" t="s">
        <v>92</v>
      </c>
      <c r="H159" s="37" t="s">
        <v>92</v>
      </c>
    </row>
    <row r="160" spans="2:8" ht="14.4" hidden="1" outlineLevel="1" thickBot="1" x14ac:dyDescent="0.3">
      <c r="B160" s="13" t="s">
        <v>77</v>
      </c>
      <c r="C160" s="37" t="s">
        <v>92</v>
      </c>
      <c r="D160" s="37" t="s">
        <v>92</v>
      </c>
      <c r="E160" s="37" t="s">
        <v>92</v>
      </c>
      <c r="F160" s="37" t="s">
        <v>92</v>
      </c>
      <c r="G160" s="37" t="s">
        <v>92</v>
      </c>
      <c r="H160" s="37" t="s">
        <v>92</v>
      </c>
    </row>
    <row r="161" spans="2:8" ht="14.4" hidden="1" outlineLevel="1" thickBot="1" x14ac:dyDescent="0.3">
      <c r="B161" s="13" t="s">
        <v>78</v>
      </c>
      <c r="C161" s="37" t="s">
        <v>92</v>
      </c>
      <c r="D161" s="37" t="s">
        <v>92</v>
      </c>
      <c r="E161" s="37" t="s">
        <v>92</v>
      </c>
      <c r="F161" s="37" t="s">
        <v>92</v>
      </c>
      <c r="G161" s="37" t="s">
        <v>92</v>
      </c>
      <c r="H161" s="37" t="s">
        <v>92</v>
      </c>
    </row>
    <row r="162" spans="2:8" ht="14.4" hidden="1" outlineLevel="1" thickBot="1" x14ac:dyDescent="0.3">
      <c r="B162" s="13" t="s">
        <v>79</v>
      </c>
      <c r="C162" s="37" t="s">
        <v>92</v>
      </c>
      <c r="D162" s="37" t="s">
        <v>92</v>
      </c>
      <c r="E162" s="37" t="s">
        <v>92</v>
      </c>
      <c r="F162" s="37" t="s">
        <v>92</v>
      </c>
      <c r="G162" s="37" t="s">
        <v>92</v>
      </c>
      <c r="H162" s="37" t="s">
        <v>92</v>
      </c>
    </row>
    <row r="163" spans="2:8" ht="14.4" collapsed="1" thickBot="1" x14ac:dyDescent="0.3">
      <c r="B163" s="16" t="s">
        <v>90</v>
      </c>
      <c r="C163" s="30">
        <f>SUM(C164:C173)</f>
        <v>3616491.53</v>
      </c>
      <c r="D163" s="30">
        <f t="shared" ref="D163:H163" si="8">SUM(D164:D173)</f>
        <v>3540102.04</v>
      </c>
      <c r="E163" s="30">
        <f t="shared" si="8"/>
        <v>76389.48000000001</v>
      </c>
      <c r="F163" s="30">
        <f t="shared" si="8"/>
        <v>3616491.53</v>
      </c>
      <c r="G163" s="30">
        <f t="shared" si="8"/>
        <v>3540102.04</v>
      </c>
      <c r="H163" s="30">
        <f t="shared" si="8"/>
        <v>76389.48000000001</v>
      </c>
    </row>
    <row r="164" spans="2:8" ht="14.4" hidden="1" outlineLevel="1" thickBot="1" x14ac:dyDescent="0.3">
      <c r="B164" s="18" t="s">
        <v>80</v>
      </c>
      <c r="C164" s="38">
        <v>3084732.4</v>
      </c>
      <c r="D164" s="38">
        <v>3008373</v>
      </c>
      <c r="E164" s="38">
        <v>76359.399999999994</v>
      </c>
      <c r="F164" s="38">
        <v>3084732.4</v>
      </c>
      <c r="G164" s="38">
        <v>3008373</v>
      </c>
      <c r="H164" s="38">
        <v>76359.399999999994</v>
      </c>
    </row>
    <row r="165" spans="2:8" ht="27" hidden="1" outlineLevel="1" thickBot="1" x14ac:dyDescent="0.3">
      <c r="B165" s="18" t="s">
        <v>81</v>
      </c>
      <c r="C165" s="39" t="s">
        <v>92</v>
      </c>
      <c r="D165" s="39" t="s">
        <v>92</v>
      </c>
      <c r="E165" s="39" t="s">
        <v>92</v>
      </c>
      <c r="F165" s="39" t="s">
        <v>92</v>
      </c>
      <c r="G165" s="39" t="s">
        <v>92</v>
      </c>
      <c r="H165" s="39" t="s">
        <v>92</v>
      </c>
    </row>
    <row r="166" spans="2:8" ht="14.4" hidden="1" outlineLevel="1" thickBot="1" x14ac:dyDescent="0.3">
      <c r="B166" s="18" t="s">
        <v>82</v>
      </c>
      <c r="C166" s="39" t="s">
        <v>92</v>
      </c>
      <c r="D166" s="39" t="s">
        <v>92</v>
      </c>
      <c r="E166" s="39" t="s">
        <v>92</v>
      </c>
      <c r="F166" s="39" t="s">
        <v>92</v>
      </c>
      <c r="G166" s="39" t="s">
        <v>92</v>
      </c>
      <c r="H166" s="39" t="s">
        <v>92</v>
      </c>
    </row>
    <row r="167" spans="2:8" ht="14.4" hidden="1" outlineLevel="1" thickBot="1" x14ac:dyDescent="0.3">
      <c r="B167" s="18" t="s">
        <v>83</v>
      </c>
      <c r="C167" s="39">
        <v>147.24</v>
      </c>
      <c r="D167" s="39">
        <v>147.24</v>
      </c>
      <c r="E167" s="39">
        <v>-0.01</v>
      </c>
      <c r="F167" s="39">
        <v>147.24</v>
      </c>
      <c r="G167" s="39">
        <v>147.24</v>
      </c>
      <c r="H167" s="39">
        <v>-0.01</v>
      </c>
    </row>
    <row r="168" spans="2:8" ht="14.4" hidden="1" outlineLevel="1" thickBot="1" x14ac:dyDescent="0.3">
      <c r="B168" s="18" t="s">
        <v>84</v>
      </c>
      <c r="C168" s="39">
        <v>0</v>
      </c>
      <c r="D168" s="39" t="s">
        <v>92</v>
      </c>
      <c r="E168" s="39">
        <v>0</v>
      </c>
      <c r="F168" s="39">
        <v>0</v>
      </c>
      <c r="G168" s="39" t="s">
        <v>92</v>
      </c>
      <c r="H168" s="39">
        <v>0</v>
      </c>
    </row>
    <row r="169" spans="2:8" ht="14.4" hidden="1" outlineLevel="1" thickBot="1" x14ac:dyDescent="0.3">
      <c r="B169" s="18" t="s">
        <v>85</v>
      </c>
      <c r="C169" s="39">
        <v>87.71</v>
      </c>
      <c r="D169" s="39">
        <v>88</v>
      </c>
      <c r="E169" s="39">
        <v>-0.28999999999999998</v>
      </c>
      <c r="F169" s="39">
        <v>87.71</v>
      </c>
      <c r="G169" s="39">
        <v>88</v>
      </c>
      <c r="H169" s="39">
        <v>-0.28999999999999998</v>
      </c>
    </row>
    <row r="170" spans="2:8" ht="14.4" hidden="1" outlineLevel="1" thickBot="1" x14ac:dyDescent="0.3">
      <c r="B170" s="18" t="s">
        <v>86</v>
      </c>
      <c r="C170" s="39">
        <v>0</v>
      </c>
      <c r="D170" s="39" t="s">
        <v>92</v>
      </c>
      <c r="E170" s="39">
        <v>0</v>
      </c>
      <c r="F170" s="39">
        <v>0</v>
      </c>
      <c r="G170" s="39" t="s">
        <v>92</v>
      </c>
      <c r="H170" s="39">
        <v>0</v>
      </c>
    </row>
    <row r="171" spans="2:8" ht="14.4" hidden="1" outlineLevel="1" thickBot="1" x14ac:dyDescent="0.3">
      <c r="B171" s="18" t="s">
        <v>87</v>
      </c>
      <c r="C171" s="38">
        <v>144468.37</v>
      </c>
      <c r="D171" s="38">
        <v>144460.79999999999</v>
      </c>
      <c r="E171" s="39">
        <v>7.57</v>
      </c>
      <c r="F171" s="38">
        <v>144468.37</v>
      </c>
      <c r="G171" s="38">
        <v>144460.79999999999</v>
      </c>
      <c r="H171" s="39">
        <v>7.57</v>
      </c>
    </row>
    <row r="172" spans="2:8" ht="14.4" hidden="1" outlineLevel="1" thickBot="1" x14ac:dyDescent="0.3">
      <c r="B172" s="18" t="s">
        <v>88</v>
      </c>
      <c r="C172" s="38">
        <v>387032.55</v>
      </c>
      <c r="D172" s="38">
        <v>387033</v>
      </c>
      <c r="E172" s="39">
        <v>-0.45</v>
      </c>
      <c r="F172" s="38">
        <v>387032.55</v>
      </c>
      <c r="G172" s="38">
        <v>387033</v>
      </c>
      <c r="H172" s="39">
        <v>-0.45</v>
      </c>
    </row>
    <row r="173" spans="2:8" ht="14.4" hidden="1" outlineLevel="1" thickBot="1" x14ac:dyDescent="0.3">
      <c r="B173" s="18" t="s">
        <v>89</v>
      </c>
      <c r="C173" s="39">
        <v>23.26</v>
      </c>
      <c r="D173" s="39" t="s">
        <v>92</v>
      </c>
      <c r="E173" s="39">
        <v>23.26</v>
      </c>
      <c r="F173" s="39">
        <v>23.26</v>
      </c>
      <c r="G173" s="39" t="s">
        <v>92</v>
      </c>
      <c r="H173" s="39">
        <v>23.26</v>
      </c>
    </row>
    <row r="174" spans="2:8" ht="14.4" collapsed="1" thickBot="1" x14ac:dyDescent="0.3">
      <c r="B174" s="3" t="s">
        <v>94</v>
      </c>
      <c r="C174" s="28">
        <f>C175+C229+C247</f>
        <v>28448288.18</v>
      </c>
      <c r="D174" s="28">
        <f t="shared" ref="D174:H174" si="9">D175+D229+D247</f>
        <v>27870384.190000005</v>
      </c>
      <c r="E174" s="28">
        <f t="shared" si="9"/>
        <v>577903.9800000001</v>
      </c>
      <c r="F174" s="28">
        <f t="shared" si="9"/>
        <v>28448288.18</v>
      </c>
      <c r="G174" s="28">
        <f t="shared" si="9"/>
        <v>27761820.18</v>
      </c>
      <c r="H174" s="28">
        <f t="shared" si="9"/>
        <v>686467.99000000011</v>
      </c>
    </row>
    <row r="175" spans="2:8" ht="14.4" thickBot="1" x14ac:dyDescent="0.3">
      <c r="B175" s="6" t="s">
        <v>61</v>
      </c>
      <c r="C175" s="7">
        <f>SUM(C176:C228)</f>
        <v>26205875.57</v>
      </c>
      <c r="D175" s="7">
        <f t="shared" ref="D175:H175" si="10">SUM(D176:D228)</f>
        <v>25654862.770000003</v>
      </c>
      <c r="E175" s="7">
        <f t="shared" si="10"/>
        <v>551012.79000000015</v>
      </c>
      <c r="F175" s="7">
        <f t="shared" si="10"/>
        <v>26205875.57</v>
      </c>
      <c r="G175" s="7">
        <f t="shared" si="10"/>
        <v>25544807.259999998</v>
      </c>
      <c r="H175" s="7">
        <f t="shared" si="10"/>
        <v>661068.30000000005</v>
      </c>
    </row>
    <row r="176" spans="2:8" ht="14.4" hidden="1" outlineLevel="1" thickBot="1" x14ac:dyDescent="0.3">
      <c r="B176" s="8" t="s">
        <v>6</v>
      </c>
      <c r="C176" s="35" t="s">
        <v>92</v>
      </c>
      <c r="D176" s="35" t="s">
        <v>92</v>
      </c>
      <c r="E176" s="35" t="s">
        <v>92</v>
      </c>
      <c r="F176" s="35" t="s">
        <v>92</v>
      </c>
      <c r="G176" s="35" t="s">
        <v>92</v>
      </c>
      <c r="H176" s="35" t="s">
        <v>92</v>
      </c>
    </row>
    <row r="177" spans="2:8" ht="27" hidden="1" outlineLevel="1" thickBot="1" x14ac:dyDescent="0.3">
      <c r="B177" s="8" t="s">
        <v>7</v>
      </c>
      <c r="C177" s="35" t="s">
        <v>92</v>
      </c>
      <c r="D177" s="35" t="s">
        <v>92</v>
      </c>
      <c r="E177" s="35" t="s">
        <v>92</v>
      </c>
      <c r="F177" s="35" t="s">
        <v>92</v>
      </c>
      <c r="G177" s="35" t="s">
        <v>92</v>
      </c>
      <c r="H177" s="35" t="s">
        <v>92</v>
      </c>
    </row>
    <row r="178" spans="2:8" ht="14.4" hidden="1" outlineLevel="1" thickBot="1" x14ac:dyDescent="0.3">
      <c r="B178" s="8" t="s">
        <v>10</v>
      </c>
      <c r="C178" s="34">
        <v>91713.62</v>
      </c>
      <c r="D178" s="34">
        <v>88815.7</v>
      </c>
      <c r="E178" s="34">
        <v>2897.92</v>
      </c>
      <c r="F178" s="34">
        <v>91713.62</v>
      </c>
      <c r="G178" s="34">
        <v>88815.7</v>
      </c>
      <c r="H178" s="34">
        <v>2897.92</v>
      </c>
    </row>
    <row r="179" spans="2:8" ht="14.4" hidden="1" outlineLevel="1" thickBot="1" x14ac:dyDescent="0.3">
      <c r="B179" s="8" t="s">
        <v>11</v>
      </c>
      <c r="C179" s="35" t="s">
        <v>92</v>
      </c>
      <c r="D179" s="35" t="s">
        <v>92</v>
      </c>
      <c r="E179" s="35" t="s">
        <v>92</v>
      </c>
      <c r="F179" s="35" t="s">
        <v>92</v>
      </c>
      <c r="G179" s="35" t="s">
        <v>92</v>
      </c>
      <c r="H179" s="35" t="s">
        <v>92</v>
      </c>
    </row>
    <row r="180" spans="2:8" ht="14.4" hidden="1" outlineLevel="1" thickBot="1" x14ac:dyDescent="0.3">
      <c r="B180" s="8" t="s">
        <v>12</v>
      </c>
      <c r="C180" s="35" t="s">
        <v>92</v>
      </c>
      <c r="D180" s="35" t="s">
        <v>92</v>
      </c>
      <c r="E180" s="35" t="s">
        <v>92</v>
      </c>
      <c r="F180" s="35" t="s">
        <v>92</v>
      </c>
      <c r="G180" s="35" t="s">
        <v>92</v>
      </c>
      <c r="H180" s="35" t="s">
        <v>92</v>
      </c>
    </row>
    <row r="181" spans="2:8" ht="14.4" hidden="1" outlineLevel="1" thickBot="1" x14ac:dyDescent="0.3">
      <c r="B181" s="8" t="s">
        <v>13</v>
      </c>
      <c r="C181" s="34">
        <v>770028.47</v>
      </c>
      <c r="D181" s="34">
        <v>791617.46</v>
      </c>
      <c r="E181" s="34">
        <v>-21588.99</v>
      </c>
      <c r="F181" s="34">
        <v>770028.47</v>
      </c>
      <c r="G181" s="34">
        <v>791617.46</v>
      </c>
      <c r="H181" s="34">
        <v>-21588.99</v>
      </c>
    </row>
    <row r="182" spans="2:8" ht="14.4" hidden="1" outlineLevel="1" thickBot="1" x14ac:dyDescent="0.3">
      <c r="B182" s="8" t="s">
        <v>14</v>
      </c>
      <c r="C182" s="34">
        <v>451341.98</v>
      </c>
      <c r="D182" s="34">
        <v>448447</v>
      </c>
      <c r="E182" s="34">
        <v>2894.98</v>
      </c>
      <c r="F182" s="34">
        <v>451341.98</v>
      </c>
      <c r="G182" s="34">
        <v>448447</v>
      </c>
      <c r="H182" s="34">
        <v>2894.98</v>
      </c>
    </row>
    <row r="183" spans="2:8" ht="14.4" hidden="1" outlineLevel="1" thickBot="1" x14ac:dyDescent="0.3">
      <c r="B183" s="8" t="s">
        <v>15</v>
      </c>
      <c r="C183" s="34">
        <v>701618.82</v>
      </c>
      <c r="D183" s="34">
        <v>701617.72</v>
      </c>
      <c r="E183" s="35">
        <v>1.1000000000000001</v>
      </c>
      <c r="F183" s="34">
        <v>701618.82</v>
      </c>
      <c r="G183" s="34">
        <v>701617.72</v>
      </c>
      <c r="H183" s="35">
        <v>1.1000000000000001</v>
      </c>
    </row>
    <row r="184" spans="2:8" ht="14.4" hidden="1" outlineLevel="1" thickBot="1" x14ac:dyDescent="0.3">
      <c r="B184" s="8" t="s">
        <v>16</v>
      </c>
      <c r="C184" s="34">
        <v>462205.96</v>
      </c>
      <c r="D184" s="34">
        <v>462206</v>
      </c>
      <c r="E184" s="35">
        <v>-0.04</v>
      </c>
      <c r="F184" s="34">
        <v>462205.96</v>
      </c>
      <c r="G184" s="34">
        <v>462206</v>
      </c>
      <c r="H184" s="35">
        <v>-0.04</v>
      </c>
    </row>
    <row r="185" spans="2:8" ht="14.4" hidden="1" outlineLevel="1" thickBot="1" x14ac:dyDescent="0.3">
      <c r="B185" s="8" t="s">
        <v>17</v>
      </c>
      <c r="C185" s="34">
        <v>89270.37</v>
      </c>
      <c r="D185" s="34">
        <v>89271</v>
      </c>
      <c r="E185" s="35">
        <v>-0.63</v>
      </c>
      <c r="F185" s="34">
        <v>89270.37</v>
      </c>
      <c r="G185" s="34">
        <v>89271</v>
      </c>
      <c r="H185" s="35">
        <v>-0.63</v>
      </c>
    </row>
    <row r="186" spans="2:8" ht="14.4" hidden="1" outlineLevel="1" thickBot="1" x14ac:dyDescent="0.3">
      <c r="B186" s="8" t="s">
        <v>18</v>
      </c>
      <c r="C186" s="34">
        <v>171738.98</v>
      </c>
      <c r="D186" s="34">
        <v>299614</v>
      </c>
      <c r="E186" s="34">
        <v>-127875.02</v>
      </c>
      <c r="F186" s="34">
        <v>171738.98</v>
      </c>
      <c r="G186" s="34">
        <v>178106.5</v>
      </c>
      <c r="H186" s="34">
        <v>-6367.52</v>
      </c>
    </row>
    <row r="187" spans="2:8" ht="14.4" hidden="1" outlineLevel="1" thickBot="1" x14ac:dyDescent="0.3">
      <c r="B187" s="8" t="s">
        <v>19</v>
      </c>
      <c r="C187" s="34">
        <v>51380.63</v>
      </c>
      <c r="D187" s="34">
        <v>51482.7</v>
      </c>
      <c r="E187" s="35">
        <v>-102.07</v>
      </c>
      <c r="F187" s="34">
        <v>51380.63</v>
      </c>
      <c r="G187" s="34">
        <v>51482.7</v>
      </c>
      <c r="H187" s="35">
        <v>-102.07</v>
      </c>
    </row>
    <row r="188" spans="2:8" ht="14.4" hidden="1" outlineLevel="1" thickBot="1" x14ac:dyDescent="0.3">
      <c r="B188" s="8" t="s">
        <v>20</v>
      </c>
      <c r="C188" s="34">
        <v>63596.52</v>
      </c>
      <c r="D188" s="34">
        <v>58741.7</v>
      </c>
      <c r="E188" s="34">
        <v>4854.82</v>
      </c>
      <c r="F188" s="34">
        <v>63596.52</v>
      </c>
      <c r="G188" s="34">
        <v>58741.7</v>
      </c>
      <c r="H188" s="34">
        <v>4854.82</v>
      </c>
    </row>
    <row r="189" spans="2:8" ht="14.4" hidden="1" outlineLevel="1" thickBot="1" x14ac:dyDescent="0.3">
      <c r="B189" s="8" t="s">
        <v>21</v>
      </c>
      <c r="C189" s="34">
        <v>108257.87</v>
      </c>
      <c r="D189" s="34">
        <v>106905.8</v>
      </c>
      <c r="E189" s="34">
        <v>1352.07</v>
      </c>
      <c r="F189" s="34">
        <v>108257.87</v>
      </c>
      <c r="G189" s="34">
        <v>106905.8</v>
      </c>
      <c r="H189" s="34">
        <v>1352.07</v>
      </c>
    </row>
    <row r="190" spans="2:8" ht="14.4" hidden="1" outlineLevel="1" thickBot="1" x14ac:dyDescent="0.3">
      <c r="B190" s="8" t="s">
        <v>22</v>
      </c>
      <c r="C190" s="34">
        <v>192449.6</v>
      </c>
      <c r="D190" s="34">
        <v>191464.9</v>
      </c>
      <c r="E190" s="35">
        <v>984.7</v>
      </c>
      <c r="F190" s="34">
        <v>192449.6</v>
      </c>
      <c r="G190" s="34">
        <v>191464.9</v>
      </c>
      <c r="H190" s="35">
        <v>984.7</v>
      </c>
    </row>
    <row r="191" spans="2:8" ht="27" hidden="1" outlineLevel="1" thickBot="1" x14ac:dyDescent="0.3">
      <c r="B191" s="8" t="s">
        <v>23</v>
      </c>
      <c r="C191" s="34">
        <v>104867.98</v>
      </c>
      <c r="D191" s="34">
        <v>104846.8</v>
      </c>
      <c r="E191" s="35">
        <v>21.18</v>
      </c>
      <c r="F191" s="34">
        <v>104867.98</v>
      </c>
      <c r="G191" s="34">
        <v>104846.8</v>
      </c>
      <c r="H191" s="35">
        <v>21.18</v>
      </c>
    </row>
    <row r="192" spans="2:8" ht="14.4" hidden="1" outlineLevel="1" thickBot="1" x14ac:dyDescent="0.3">
      <c r="B192" s="8" t="s">
        <v>24</v>
      </c>
      <c r="C192" s="34">
        <v>8916.81</v>
      </c>
      <c r="D192" s="35" t="s">
        <v>92</v>
      </c>
      <c r="E192" s="34">
        <v>8916.81</v>
      </c>
      <c r="F192" s="34">
        <v>8916.81</v>
      </c>
      <c r="G192" s="34">
        <v>8915.09</v>
      </c>
      <c r="H192" s="35">
        <v>1.72</v>
      </c>
    </row>
    <row r="193" spans="2:8" ht="14.4" hidden="1" outlineLevel="1" thickBot="1" x14ac:dyDescent="0.3">
      <c r="B193" s="8" t="s">
        <v>25</v>
      </c>
      <c r="C193" s="35" t="s">
        <v>92</v>
      </c>
      <c r="D193" s="35" t="s">
        <v>92</v>
      </c>
      <c r="E193" s="35" t="s">
        <v>92</v>
      </c>
      <c r="F193" s="35" t="s">
        <v>92</v>
      </c>
      <c r="G193" s="35" t="s">
        <v>92</v>
      </c>
      <c r="H193" s="35" t="s">
        <v>92</v>
      </c>
    </row>
    <row r="194" spans="2:8" ht="14.4" hidden="1" outlineLevel="1" thickBot="1" x14ac:dyDescent="0.3">
      <c r="B194" s="8" t="s">
        <v>26</v>
      </c>
      <c r="C194" s="35" t="s">
        <v>92</v>
      </c>
      <c r="D194" s="34">
        <v>6959</v>
      </c>
      <c r="E194" s="34">
        <v>-6959</v>
      </c>
      <c r="F194" s="35" t="s">
        <v>92</v>
      </c>
      <c r="G194" s="35" t="s">
        <v>92</v>
      </c>
      <c r="H194" s="35" t="s">
        <v>92</v>
      </c>
    </row>
    <row r="195" spans="2:8" ht="14.4" hidden="1" outlineLevel="1" thickBot="1" x14ac:dyDescent="0.3">
      <c r="B195" s="8" t="s">
        <v>27</v>
      </c>
      <c r="C195" s="35" t="s">
        <v>92</v>
      </c>
      <c r="D195" s="35" t="s">
        <v>92</v>
      </c>
      <c r="E195" s="35" t="s">
        <v>92</v>
      </c>
      <c r="F195" s="35" t="s">
        <v>92</v>
      </c>
      <c r="G195" s="35" t="s">
        <v>92</v>
      </c>
      <c r="H195" s="35" t="s">
        <v>92</v>
      </c>
    </row>
    <row r="196" spans="2:8" ht="14.4" hidden="1" outlineLevel="1" thickBot="1" x14ac:dyDescent="0.3">
      <c r="B196" s="8" t="s">
        <v>28</v>
      </c>
      <c r="C196" s="35">
        <v>0.35</v>
      </c>
      <c r="D196" s="35" t="s">
        <v>92</v>
      </c>
      <c r="E196" s="35">
        <v>0.35</v>
      </c>
      <c r="F196" s="35">
        <v>0.35</v>
      </c>
      <c r="G196" s="35">
        <v>0.28999999999999998</v>
      </c>
      <c r="H196" s="35">
        <v>0.06</v>
      </c>
    </row>
    <row r="197" spans="2:8" ht="14.4" hidden="1" outlineLevel="1" thickBot="1" x14ac:dyDescent="0.3">
      <c r="B197" s="8" t="s">
        <v>29</v>
      </c>
      <c r="C197" s="35">
        <v>-0.01</v>
      </c>
      <c r="D197" s="35">
        <v>709</v>
      </c>
      <c r="E197" s="35">
        <v>-709.01</v>
      </c>
      <c r="F197" s="35">
        <v>-0.01</v>
      </c>
      <c r="G197" s="35">
        <v>-0.01</v>
      </c>
      <c r="H197" s="35" t="s">
        <v>92</v>
      </c>
    </row>
    <row r="198" spans="2:8" ht="14.4" hidden="1" outlineLevel="1" thickBot="1" x14ac:dyDescent="0.3">
      <c r="B198" s="8" t="s">
        <v>30</v>
      </c>
      <c r="C198" s="35" t="s">
        <v>92</v>
      </c>
      <c r="D198" s="35" t="s">
        <v>92</v>
      </c>
      <c r="E198" s="35" t="s">
        <v>92</v>
      </c>
      <c r="F198" s="35" t="s">
        <v>92</v>
      </c>
      <c r="G198" s="35" t="s">
        <v>92</v>
      </c>
      <c r="H198" s="35" t="s">
        <v>92</v>
      </c>
    </row>
    <row r="199" spans="2:8" ht="14.4" hidden="1" outlineLevel="1" thickBot="1" x14ac:dyDescent="0.3">
      <c r="B199" s="8" t="s">
        <v>31</v>
      </c>
      <c r="C199" s="35">
        <v>-1.1599999999999999</v>
      </c>
      <c r="D199" s="35">
        <v>29</v>
      </c>
      <c r="E199" s="35">
        <v>-30.16</v>
      </c>
      <c r="F199" s="35">
        <v>-1.1599999999999999</v>
      </c>
      <c r="G199" s="35">
        <v>-1.1599999999999999</v>
      </c>
      <c r="H199" s="35">
        <v>0</v>
      </c>
    </row>
    <row r="200" spans="2:8" ht="14.4" hidden="1" outlineLevel="1" thickBot="1" x14ac:dyDescent="0.3">
      <c r="B200" s="8" t="s">
        <v>32</v>
      </c>
      <c r="C200" s="35" t="s">
        <v>92</v>
      </c>
      <c r="D200" s="35" t="s">
        <v>92</v>
      </c>
      <c r="E200" s="35" t="s">
        <v>92</v>
      </c>
      <c r="F200" s="35" t="s">
        <v>92</v>
      </c>
      <c r="G200" s="35" t="s">
        <v>92</v>
      </c>
      <c r="H200" s="35" t="s">
        <v>92</v>
      </c>
    </row>
    <row r="201" spans="2:8" ht="14.4" hidden="1" outlineLevel="1" thickBot="1" x14ac:dyDescent="0.3">
      <c r="B201" s="8" t="s">
        <v>33</v>
      </c>
      <c r="C201" s="35" t="s">
        <v>92</v>
      </c>
      <c r="D201" s="35">
        <v>8</v>
      </c>
      <c r="E201" s="35">
        <v>-8</v>
      </c>
      <c r="F201" s="35" t="s">
        <v>92</v>
      </c>
      <c r="G201" s="35" t="s">
        <v>92</v>
      </c>
      <c r="H201" s="35" t="s">
        <v>92</v>
      </c>
    </row>
    <row r="202" spans="2:8" ht="14.4" hidden="1" outlineLevel="1" thickBot="1" x14ac:dyDescent="0.3">
      <c r="B202" s="8" t="s">
        <v>34</v>
      </c>
      <c r="C202" s="35">
        <v>0.34</v>
      </c>
      <c r="D202" s="34">
        <v>1017</v>
      </c>
      <c r="E202" s="34">
        <v>-1016.66</v>
      </c>
      <c r="F202" s="35">
        <v>0.34</v>
      </c>
      <c r="G202" s="35">
        <v>0.34</v>
      </c>
      <c r="H202" s="35" t="s">
        <v>92</v>
      </c>
    </row>
    <row r="203" spans="2:8" ht="14.4" hidden="1" outlineLevel="1" thickBot="1" x14ac:dyDescent="0.3">
      <c r="B203" s="8" t="s">
        <v>35</v>
      </c>
      <c r="C203" s="35">
        <v>7.66</v>
      </c>
      <c r="D203" s="35">
        <v>107</v>
      </c>
      <c r="E203" s="35">
        <v>-99.34</v>
      </c>
      <c r="F203" s="35">
        <v>7.66</v>
      </c>
      <c r="G203" s="35">
        <v>7.45</v>
      </c>
      <c r="H203" s="35">
        <v>0.21</v>
      </c>
    </row>
    <row r="204" spans="2:8" ht="14.4" hidden="1" outlineLevel="1" thickBot="1" x14ac:dyDescent="0.3">
      <c r="B204" s="8" t="s">
        <v>36</v>
      </c>
      <c r="C204" s="35" t="s">
        <v>92</v>
      </c>
      <c r="D204" s="35">
        <v>93</v>
      </c>
      <c r="E204" s="35">
        <v>-93</v>
      </c>
      <c r="F204" s="35" t="s">
        <v>92</v>
      </c>
      <c r="G204" s="35" t="s">
        <v>92</v>
      </c>
      <c r="H204" s="35" t="s">
        <v>92</v>
      </c>
    </row>
    <row r="205" spans="2:8" ht="27" hidden="1" outlineLevel="1" thickBot="1" x14ac:dyDescent="0.3">
      <c r="B205" s="8" t="s">
        <v>37</v>
      </c>
      <c r="C205" s="35" t="s">
        <v>92</v>
      </c>
      <c r="D205" s="35" t="s">
        <v>92</v>
      </c>
      <c r="E205" s="35" t="s">
        <v>92</v>
      </c>
      <c r="F205" s="35" t="s">
        <v>92</v>
      </c>
      <c r="G205" s="35" t="s">
        <v>92</v>
      </c>
      <c r="H205" s="35" t="s">
        <v>92</v>
      </c>
    </row>
    <row r="206" spans="2:8" ht="14.4" hidden="1" outlineLevel="1" thickBot="1" x14ac:dyDescent="0.3">
      <c r="B206" s="8" t="s">
        <v>38</v>
      </c>
      <c r="C206" s="34">
        <v>21681.24</v>
      </c>
      <c r="D206" s="34">
        <v>21681.24</v>
      </c>
      <c r="E206" s="35">
        <v>0</v>
      </c>
      <c r="F206" s="34">
        <v>21681.24</v>
      </c>
      <c r="G206" s="34">
        <v>21681.24</v>
      </c>
      <c r="H206" s="35">
        <v>0</v>
      </c>
    </row>
    <row r="207" spans="2:8" ht="14.4" hidden="1" outlineLevel="1" thickBot="1" x14ac:dyDescent="0.3">
      <c r="B207" s="8" t="s">
        <v>39</v>
      </c>
      <c r="C207" s="35" t="s">
        <v>92</v>
      </c>
      <c r="D207" s="35" t="s">
        <v>92</v>
      </c>
      <c r="E207" s="35" t="s">
        <v>92</v>
      </c>
      <c r="F207" s="35" t="s">
        <v>92</v>
      </c>
      <c r="G207" s="35" t="s">
        <v>92</v>
      </c>
      <c r="H207" s="35" t="s">
        <v>92</v>
      </c>
    </row>
    <row r="208" spans="2:8" ht="14.4" hidden="1" outlineLevel="1" thickBot="1" x14ac:dyDescent="0.3">
      <c r="B208" s="8" t="s">
        <v>40</v>
      </c>
      <c r="C208" s="34">
        <v>758073.67</v>
      </c>
      <c r="D208" s="34">
        <v>758056.43</v>
      </c>
      <c r="E208" s="35">
        <v>17.239999999999998</v>
      </c>
      <c r="F208" s="34">
        <v>758073.67</v>
      </c>
      <c r="G208" s="34">
        <v>758056.43</v>
      </c>
      <c r="H208" s="35">
        <v>17.239999999999998</v>
      </c>
    </row>
    <row r="209" spans="2:8" ht="14.4" hidden="1" outlineLevel="1" thickBot="1" x14ac:dyDescent="0.3">
      <c r="B209" s="8" t="s">
        <v>41</v>
      </c>
      <c r="C209" s="34">
        <v>22880.31</v>
      </c>
      <c r="D209" s="34">
        <v>22877.75</v>
      </c>
      <c r="E209" s="35">
        <v>2.56</v>
      </c>
      <c r="F209" s="34">
        <v>22880.31</v>
      </c>
      <c r="G209" s="34">
        <v>22877.75</v>
      </c>
      <c r="H209" s="35">
        <v>2.56</v>
      </c>
    </row>
    <row r="210" spans="2:8" ht="27" hidden="1" outlineLevel="1" thickBot="1" x14ac:dyDescent="0.3">
      <c r="B210" s="8" t="s">
        <v>42</v>
      </c>
      <c r="C210" s="34">
        <v>28418.67</v>
      </c>
      <c r="D210" s="34">
        <v>28418.67</v>
      </c>
      <c r="E210" s="35">
        <v>0</v>
      </c>
      <c r="F210" s="34">
        <v>28418.67</v>
      </c>
      <c r="G210" s="34">
        <v>28418.67</v>
      </c>
      <c r="H210" s="35">
        <v>0</v>
      </c>
    </row>
    <row r="211" spans="2:8" ht="14.4" hidden="1" outlineLevel="1" thickBot="1" x14ac:dyDescent="0.3">
      <c r="B211" s="8" t="s">
        <v>43</v>
      </c>
      <c r="C211" s="34">
        <v>12294.79</v>
      </c>
      <c r="D211" s="34">
        <v>12294</v>
      </c>
      <c r="E211" s="35">
        <v>0.79</v>
      </c>
      <c r="F211" s="34">
        <v>12294.79</v>
      </c>
      <c r="G211" s="34">
        <v>12294</v>
      </c>
      <c r="H211" s="35">
        <v>0.79</v>
      </c>
    </row>
    <row r="212" spans="2:8" ht="14.4" hidden="1" outlineLevel="1" thickBot="1" x14ac:dyDescent="0.3">
      <c r="B212" s="8" t="s">
        <v>44</v>
      </c>
      <c r="C212" s="34">
        <v>3587.81</v>
      </c>
      <c r="D212" s="34">
        <v>3587.8</v>
      </c>
      <c r="E212" s="35">
        <v>0.01</v>
      </c>
      <c r="F212" s="34">
        <v>3587.81</v>
      </c>
      <c r="G212" s="34">
        <v>3587.8</v>
      </c>
      <c r="H212" s="35">
        <v>0.01</v>
      </c>
    </row>
    <row r="213" spans="2:8" ht="14.4" hidden="1" outlineLevel="1" thickBot="1" x14ac:dyDescent="0.3">
      <c r="B213" s="8" t="s">
        <v>45</v>
      </c>
      <c r="C213" s="34">
        <v>24985.439999999999</v>
      </c>
      <c r="D213" s="34">
        <v>24985</v>
      </c>
      <c r="E213" s="35">
        <v>0.44</v>
      </c>
      <c r="F213" s="34">
        <v>24985.439999999999</v>
      </c>
      <c r="G213" s="34">
        <v>24985.439999999999</v>
      </c>
      <c r="H213" s="35">
        <v>0</v>
      </c>
    </row>
    <row r="214" spans="2:8" ht="14.4" hidden="1" outlineLevel="1" thickBot="1" x14ac:dyDescent="0.3">
      <c r="B214" s="8" t="s">
        <v>46</v>
      </c>
      <c r="C214" s="35">
        <v>11.87</v>
      </c>
      <c r="D214" s="35">
        <v>12</v>
      </c>
      <c r="E214" s="35">
        <v>-0.14000000000000001</v>
      </c>
      <c r="F214" s="35">
        <v>11.87</v>
      </c>
      <c r="G214" s="35">
        <v>12</v>
      </c>
      <c r="H214" s="35">
        <v>-0.14000000000000001</v>
      </c>
    </row>
    <row r="215" spans="2:8" ht="14.4" hidden="1" outlineLevel="1" thickBot="1" x14ac:dyDescent="0.3">
      <c r="B215" s="8" t="s">
        <v>47</v>
      </c>
      <c r="C215" s="35" t="s">
        <v>92</v>
      </c>
      <c r="D215" s="35" t="s">
        <v>92</v>
      </c>
      <c r="E215" s="35" t="s">
        <v>92</v>
      </c>
      <c r="F215" s="35" t="s">
        <v>92</v>
      </c>
      <c r="G215" s="35" t="s">
        <v>92</v>
      </c>
      <c r="H215" s="35" t="s">
        <v>92</v>
      </c>
    </row>
    <row r="216" spans="2:8" ht="14.4" hidden="1" outlineLevel="1" thickBot="1" x14ac:dyDescent="0.3">
      <c r="B216" s="8" t="s">
        <v>48</v>
      </c>
      <c r="C216" s="34">
        <v>14734822.630000001</v>
      </c>
      <c r="D216" s="34">
        <v>14212783</v>
      </c>
      <c r="E216" s="34">
        <v>522039.63</v>
      </c>
      <c r="F216" s="34">
        <v>14734822.630000001</v>
      </c>
      <c r="G216" s="34">
        <v>14212783</v>
      </c>
      <c r="H216" s="34">
        <v>522039.63</v>
      </c>
    </row>
    <row r="217" spans="2:8" ht="14.4" hidden="1" outlineLevel="1" thickBot="1" x14ac:dyDescent="0.3">
      <c r="B217" s="8" t="s">
        <v>49</v>
      </c>
      <c r="C217" s="35" t="s">
        <v>92</v>
      </c>
      <c r="D217" s="35" t="s">
        <v>92</v>
      </c>
      <c r="E217" s="35" t="s">
        <v>92</v>
      </c>
      <c r="F217" s="35" t="s">
        <v>92</v>
      </c>
      <c r="G217" s="35" t="s">
        <v>92</v>
      </c>
      <c r="H217" s="35" t="s">
        <v>92</v>
      </c>
    </row>
    <row r="218" spans="2:8" ht="14.4" hidden="1" outlineLevel="1" thickBot="1" x14ac:dyDescent="0.3">
      <c r="B218" s="8" t="s">
        <v>50</v>
      </c>
      <c r="C218" s="35">
        <v>-569.66</v>
      </c>
      <c r="D218" s="35" t="s">
        <v>92</v>
      </c>
      <c r="E218" s="35">
        <v>-569.66</v>
      </c>
      <c r="F218" s="35">
        <v>-569.66</v>
      </c>
      <c r="G218" s="35">
        <v>-570</v>
      </c>
      <c r="H218" s="35">
        <v>0.34</v>
      </c>
    </row>
    <row r="219" spans="2:8" ht="14.4" hidden="1" outlineLevel="1" thickBot="1" x14ac:dyDescent="0.3">
      <c r="B219" s="8" t="s">
        <v>51</v>
      </c>
      <c r="C219" s="35" t="s">
        <v>92</v>
      </c>
      <c r="D219" s="35" t="s">
        <v>92</v>
      </c>
      <c r="E219" s="35" t="s">
        <v>92</v>
      </c>
      <c r="F219" s="35" t="s">
        <v>92</v>
      </c>
      <c r="G219" s="35" t="s">
        <v>92</v>
      </c>
      <c r="H219" s="35" t="s">
        <v>92</v>
      </c>
    </row>
    <row r="220" spans="2:8" ht="14.4" hidden="1" outlineLevel="1" thickBot="1" x14ac:dyDescent="0.3">
      <c r="B220" s="8" t="s">
        <v>52</v>
      </c>
      <c r="C220" s="35" t="s">
        <v>92</v>
      </c>
      <c r="D220" s="35" t="s">
        <v>92</v>
      </c>
      <c r="E220" s="35" t="s">
        <v>92</v>
      </c>
      <c r="F220" s="35" t="s">
        <v>92</v>
      </c>
      <c r="G220" s="35" t="s">
        <v>92</v>
      </c>
      <c r="H220" s="35" t="s">
        <v>92</v>
      </c>
    </row>
    <row r="221" spans="2:8" ht="14.4" hidden="1" outlineLevel="1" thickBot="1" x14ac:dyDescent="0.3">
      <c r="B221" s="8" t="s">
        <v>53</v>
      </c>
      <c r="C221" s="35" t="s">
        <v>92</v>
      </c>
      <c r="D221" s="35" t="s">
        <v>92</v>
      </c>
      <c r="E221" s="35" t="s">
        <v>92</v>
      </c>
      <c r="F221" s="35" t="s">
        <v>92</v>
      </c>
      <c r="G221" s="35" t="s">
        <v>92</v>
      </c>
      <c r="H221" s="35" t="s">
        <v>92</v>
      </c>
    </row>
    <row r="222" spans="2:8" ht="14.4" hidden="1" outlineLevel="1" thickBot="1" x14ac:dyDescent="0.3">
      <c r="B222" s="8" t="s">
        <v>54</v>
      </c>
      <c r="C222" s="35" t="s">
        <v>92</v>
      </c>
      <c r="D222" s="35" t="s">
        <v>92</v>
      </c>
      <c r="E222" s="35" t="s">
        <v>92</v>
      </c>
      <c r="F222" s="35" t="s">
        <v>92</v>
      </c>
      <c r="G222" s="35" t="s">
        <v>92</v>
      </c>
      <c r="H222" s="35" t="s">
        <v>92</v>
      </c>
    </row>
    <row r="223" spans="2:8" ht="27" hidden="1" outlineLevel="1" thickBot="1" x14ac:dyDescent="0.3">
      <c r="B223" s="8" t="s">
        <v>55</v>
      </c>
      <c r="C223" s="35" t="s">
        <v>92</v>
      </c>
      <c r="D223" s="35" t="s">
        <v>92</v>
      </c>
      <c r="E223" s="35" t="s">
        <v>92</v>
      </c>
      <c r="F223" s="35" t="s">
        <v>92</v>
      </c>
      <c r="G223" s="35" t="s">
        <v>92</v>
      </c>
      <c r="H223" s="35" t="s">
        <v>92</v>
      </c>
    </row>
    <row r="224" spans="2:8" ht="14.4" hidden="1" outlineLevel="1" thickBot="1" x14ac:dyDescent="0.3">
      <c r="B224" s="8" t="s">
        <v>56</v>
      </c>
      <c r="C224" s="34">
        <v>621005.16</v>
      </c>
      <c r="D224" s="34">
        <v>620987.1</v>
      </c>
      <c r="E224" s="35">
        <v>18.059999999999999</v>
      </c>
      <c r="F224" s="34">
        <v>621005.16</v>
      </c>
      <c r="G224" s="34">
        <v>621005.12</v>
      </c>
      <c r="H224" s="35">
        <v>0.04</v>
      </c>
    </row>
    <row r="225" spans="2:8" ht="14.4" hidden="1" outlineLevel="1" thickBot="1" x14ac:dyDescent="0.3">
      <c r="B225" s="8" t="s">
        <v>57</v>
      </c>
      <c r="C225" s="34">
        <v>1710227.47</v>
      </c>
      <c r="D225" s="34">
        <v>1556194.7</v>
      </c>
      <c r="E225" s="34">
        <v>154032.76999999999</v>
      </c>
      <c r="F225" s="34">
        <v>1710227.47</v>
      </c>
      <c r="G225" s="34">
        <v>1556194.7</v>
      </c>
      <c r="H225" s="34">
        <v>154032.76999999999</v>
      </c>
    </row>
    <row r="226" spans="2:8" ht="27" hidden="1" outlineLevel="1" thickBot="1" x14ac:dyDescent="0.3">
      <c r="B226" s="8" t="s">
        <v>58</v>
      </c>
      <c r="C226" s="35" t="s">
        <v>92</v>
      </c>
      <c r="D226" s="35" t="s">
        <v>92</v>
      </c>
      <c r="E226" s="35" t="s">
        <v>92</v>
      </c>
      <c r="F226" s="35" t="s">
        <v>92</v>
      </c>
      <c r="G226" s="35" t="s">
        <v>92</v>
      </c>
      <c r="H226" s="35" t="s">
        <v>92</v>
      </c>
    </row>
    <row r="227" spans="2:8" ht="14.4" hidden="1" outlineLevel="1" thickBot="1" x14ac:dyDescent="0.3">
      <c r="B227" s="8" t="s">
        <v>59</v>
      </c>
      <c r="C227" s="34">
        <v>2372861.65</v>
      </c>
      <c r="D227" s="34">
        <v>2372847</v>
      </c>
      <c r="E227" s="35">
        <v>14.65</v>
      </c>
      <c r="F227" s="34">
        <v>2372861.65</v>
      </c>
      <c r="G227" s="34">
        <v>2372860.84</v>
      </c>
      <c r="H227" s="35">
        <v>0.81</v>
      </c>
    </row>
    <row r="228" spans="2:8" ht="14.4" hidden="1" outlineLevel="1" thickBot="1" x14ac:dyDescent="0.3">
      <c r="B228" s="8" t="s">
        <v>60</v>
      </c>
      <c r="C228" s="34">
        <v>2628199.73</v>
      </c>
      <c r="D228" s="34">
        <v>2616185.2999999998</v>
      </c>
      <c r="E228" s="34">
        <v>12014.43</v>
      </c>
      <c r="F228" s="34">
        <v>2628199.73</v>
      </c>
      <c r="G228" s="34">
        <v>2628174.9900000002</v>
      </c>
      <c r="H228" s="35">
        <v>24.74</v>
      </c>
    </row>
    <row r="229" spans="2:8" ht="14.4" collapsed="1" thickBot="1" x14ac:dyDescent="0.3">
      <c r="B229" s="11" t="s">
        <v>62</v>
      </c>
      <c r="C229" s="29">
        <f>SUM(C230:C246)</f>
        <v>299465.25</v>
      </c>
      <c r="D229" s="29">
        <f t="shared" ref="D229:H229" si="11">SUM(D230:D246)</f>
        <v>272574.94000000006</v>
      </c>
      <c r="E229" s="29">
        <f t="shared" si="11"/>
        <v>26890.309999999998</v>
      </c>
      <c r="F229" s="29">
        <f t="shared" si="11"/>
        <v>299465.25</v>
      </c>
      <c r="G229" s="29">
        <f t="shared" si="11"/>
        <v>274066.44000000006</v>
      </c>
      <c r="H229" s="29">
        <f t="shared" si="11"/>
        <v>25398.809999999998</v>
      </c>
    </row>
    <row r="230" spans="2:8" ht="14.4" hidden="1" outlineLevel="1" thickBot="1" x14ac:dyDescent="0.3">
      <c r="B230" s="13" t="s">
        <v>63</v>
      </c>
      <c r="C230" s="37">
        <v>242.01</v>
      </c>
      <c r="D230" s="37">
        <v>243</v>
      </c>
      <c r="E230" s="37">
        <v>-0.99</v>
      </c>
      <c r="F230" s="37">
        <v>242.01</v>
      </c>
      <c r="G230" s="37">
        <v>243</v>
      </c>
      <c r="H230" s="37">
        <v>-0.99</v>
      </c>
    </row>
    <row r="231" spans="2:8" ht="14.4" hidden="1" outlineLevel="1" thickBot="1" x14ac:dyDescent="0.3">
      <c r="B231" s="13" t="s">
        <v>64</v>
      </c>
      <c r="C231" s="36">
        <v>4230.6499999999996</v>
      </c>
      <c r="D231" s="36">
        <v>3777</v>
      </c>
      <c r="E231" s="37">
        <v>453.65</v>
      </c>
      <c r="F231" s="36">
        <v>4230.6499999999996</v>
      </c>
      <c r="G231" s="36">
        <v>3777</v>
      </c>
      <c r="H231" s="37">
        <v>453.65</v>
      </c>
    </row>
    <row r="232" spans="2:8" ht="14.4" hidden="1" outlineLevel="1" thickBot="1" x14ac:dyDescent="0.3">
      <c r="B232" s="13" t="s">
        <v>65</v>
      </c>
      <c r="C232" s="37">
        <v>45.5</v>
      </c>
      <c r="D232" s="37">
        <v>36</v>
      </c>
      <c r="E232" s="37">
        <v>9.5</v>
      </c>
      <c r="F232" s="37">
        <v>45.5</v>
      </c>
      <c r="G232" s="37">
        <v>45.5</v>
      </c>
      <c r="H232" s="37">
        <v>0</v>
      </c>
    </row>
    <row r="233" spans="2:8" ht="14.4" hidden="1" outlineLevel="1" thickBot="1" x14ac:dyDescent="0.3">
      <c r="B233" s="13" t="s">
        <v>66</v>
      </c>
      <c r="C233" s="37">
        <v>307.7</v>
      </c>
      <c r="D233" s="37">
        <v>294</v>
      </c>
      <c r="E233" s="37">
        <v>13.7</v>
      </c>
      <c r="F233" s="37">
        <v>307.7</v>
      </c>
      <c r="G233" s="37">
        <v>294</v>
      </c>
      <c r="H233" s="37">
        <v>13.7</v>
      </c>
    </row>
    <row r="234" spans="2:8" ht="14.4" hidden="1" outlineLevel="1" thickBot="1" x14ac:dyDescent="0.3">
      <c r="B234" s="13" t="s">
        <v>67</v>
      </c>
      <c r="C234" s="37">
        <v>824.09</v>
      </c>
      <c r="D234" s="37">
        <v>819</v>
      </c>
      <c r="E234" s="37">
        <v>5.09</v>
      </c>
      <c r="F234" s="37">
        <v>824.09</v>
      </c>
      <c r="G234" s="37">
        <v>819</v>
      </c>
      <c r="H234" s="37">
        <v>5.09</v>
      </c>
    </row>
    <row r="235" spans="2:8" ht="14.4" hidden="1" outlineLevel="1" thickBot="1" x14ac:dyDescent="0.3">
      <c r="B235" s="13" t="s">
        <v>68</v>
      </c>
      <c r="C235" s="36">
        <v>2993.02</v>
      </c>
      <c r="D235" s="36">
        <v>2989</v>
      </c>
      <c r="E235" s="37">
        <v>4.0199999999999996</v>
      </c>
      <c r="F235" s="36">
        <v>2993.02</v>
      </c>
      <c r="G235" s="36">
        <v>2989</v>
      </c>
      <c r="H235" s="37">
        <v>4.0199999999999996</v>
      </c>
    </row>
    <row r="236" spans="2:8" ht="14.4" hidden="1" outlineLevel="1" thickBot="1" x14ac:dyDescent="0.3">
      <c r="B236" s="13" t="s">
        <v>69</v>
      </c>
      <c r="C236" s="37">
        <v>31.38</v>
      </c>
      <c r="D236" s="37">
        <v>20</v>
      </c>
      <c r="E236" s="37">
        <v>11.38</v>
      </c>
      <c r="F236" s="37">
        <v>31.38</v>
      </c>
      <c r="G236" s="37">
        <v>31</v>
      </c>
      <c r="H236" s="37">
        <v>0.38</v>
      </c>
    </row>
    <row r="237" spans="2:8" ht="14.4" hidden="1" outlineLevel="1" thickBot="1" x14ac:dyDescent="0.3">
      <c r="B237" s="13" t="s">
        <v>70</v>
      </c>
      <c r="C237" s="37" t="s">
        <v>92</v>
      </c>
      <c r="D237" s="37" t="s">
        <v>92</v>
      </c>
      <c r="E237" s="37" t="s">
        <v>92</v>
      </c>
      <c r="F237" s="37" t="s">
        <v>92</v>
      </c>
      <c r="G237" s="37" t="s">
        <v>92</v>
      </c>
      <c r="H237" s="37" t="s">
        <v>92</v>
      </c>
    </row>
    <row r="238" spans="2:8" ht="14.4" hidden="1" outlineLevel="1" thickBot="1" x14ac:dyDescent="0.3">
      <c r="B238" s="13" t="s">
        <v>71</v>
      </c>
      <c r="C238" s="36">
        <v>43587</v>
      </c>
      <c r="D238" s="36">
        <v>43587</v>
      </c>
      <c r="E238" s="37">
        <v>0</v>
      </c>
      <c r="F238" s="36">
        <v>43587</v>
      </c>
      <c r="G238" s="36">
        <v>43587</v>
      </c>
      <c r="H238" s="37" t="s">
        <v>92</v>
      </c>
    </row>
    <row r="239" spans="2:8" ht="14.4" hidden="1" outlineLevel="1" thickBot="1" x14ac:dyDescent="0.3">
      <c r="B239" s="13" t="s">
        <v>72</v>
      </c>
      <c r="C239" s="36">
        <v>16480.32</v>
      </c>
      <c r="D239" s="36">
        <v>15009</v>
      </c>
      <c r="E239" s="36">
        <v>1471.32</v>
      </c>
      <c r="F239" s="36">
        <v>16480.32</v>
      </c>
      <c r="G239" s="36">
        <v>16480</v>
      </c>
      <c r="H239" s="37">
        <v>0.32</v>
      </c>
    </row>
    <row r="240" spans="2:8" ht="14.4" hidden="1" outlineLevel="1" thickBot="1" x14ac:dyDescent="0.3">
      <c r="B240" s="13" t="s">
        <v>73</v>
      </c>
      <c r="C240" s="36">
        <v>6070.2</v>
      </c>
      <c r="D240" s="36">
        <v>6070.2</v>
      </c>
      <c r="E240" s="37">
        <v>0</v>
      </c>
      <c r="F240" s="36">
        <v>6070.2</v>
      </c>
      <c r="G240" s="36">
        <v>6070.2</v>
      </c>
      <c r="H240" s="37">
        <v>0</v>
      </c>
    </row>
    <row r="241" spans="2:8" ht="14.4" hidden="1" outlineLevel="1" thickBot="1" x14ac:dyDescent="0.3">
      <c r="B241" s="13" t="s">
        <v>74</v>
      </c>
      <c r="C241" s="36">
        <v>24903.75</v>
      </c>
      <c r="D241" s="37" t="s">
        <v>92</v>
      </c>
      <c r="E241" s="36">
        <v>24903.75</v>
      </c>
      <c r="F241" s="36">
        <v>24903.75</v>
      </c>
      <c r="G241" s="37" t="s">
        <v>92</v>
      </c>
      <c r="H241" s="36">
        <v>24903.75</v>
      </c>
    </row>
    <row r="242" spans="2:8" ht="14.4" hidden="1" outlineLevel="1" thickBot="1" x14ac:dyDescent="0.3">
      <c r="B242" s="13" t="s">
        <v>75</v>
      </c>
      <c r="C242" s="36">
        <v>93856.55</v>
      </c>
      <c r="D242" s="36">
        <v>93856.44</v>
      </c>
      <c r="E242" s="37">
        <v>0.11</v>
      </c>
      <c r="F242" s="36">
        <v>93856.55</v>
      </c>
      <c r="G242" s="36">
        <v>93856.44</v>
      </c>
      <c r="H242" s="37">
        <v>0.11</v>
      </c>
    </row>
    <row r="243" spans="2:8" ht="14.4" hidden="1" outlineLevel="1" thickBot="1" x14ac:dyDescent="0.3">
      <c r="B243" s="13" t="s">
        <v>76</v>
      </c>
      <c r="C243" s="36">
        <v>8916.2000000000007</v>
      </c>
      <c r="D243" s="36">
        <v>8915.7000000000007</v>
      </c>
      <c r="E243" s="37">
        <v>0.5</v>
      </c>
      <c r="F243" s="36">
        <v>8916.2000000000007</v>
      </c>
      <c r="G243" s="36">
        <v>8915.7000000000007</v>
      </c>
      <c r="H243" s="37">
        <v>0.5</v>
      </c>
    </row>
    <row r="244" spans="2:8" ht="14.4" hidden="1" outlineLevel="1" thickBot="1" x14ac:dyDescent="0.3">
      <c r="B244" s="13" t="s">
        <v>77</v>
      </c>
      <c r="C244" s="36">
        <v>2581.61</v>
      </c>
      <c r="D244" s="36">
        <v>2581.6</v>
      </c>
      <c r="E244" s="37">
        <v>0.01</v>
      </c>
      <c r="F244" s="36">
        <v>2581.61</v>
      </c>
      <c r="G244" s="36">
        <v>2581.6</v>
      </c>
      <c r="H244" s="37">
        <v>0.01</v>
      </c>
    </row>
    <row r="245" spans="2:8" ht="14.4" hidden="1" outlineLevel="1" thickBot="1" x14ac:dyDescent="0.3">
      <c r="B245" s="13" t="s">
        <v>78</v>
      </c>
      <c r="C245" s="37">
        <v>200</v>
      </c>
      <c r="D245" s="37">
        <v>200</v>
      </c>
      <c r="E245" s="37" t="s">
        <v>92</v>
      </c>
      <c r="F245" s="37">
        <v>200</v>
      </c>
      <c r="G245" s="37">
        <v>200</v>
      </c>
      <c r="H245" s="37" t="s">
        <v>92</v>
      </c>
    </row>
    <row r="246" spans="2:8" ht="14.4" hidden="1" outlineLevel="1" thickBot="1" x14ac:dyDescent="0.3">
      <c r="B246" s="13" t="s">
        <v>79</v>
      </c>
      <c r="C246" s="36">
        <v>94195.27</v>
      </c>
      <c r="D246" s="36">
        <v>94177</v>
      </c>
      <c r="E246" s="37">
        <v>18.27</v>
      </c>
      <c r="F246" s="36">
        <v>94195.27</v>
      </c>
      <c r="G246" s="36">
        <v>94177</v>
      </c>
      <c r="H246" s="37">
        <v>18.27</v>
      </c>
    </row>
    <row r="247" spans="2:8" ht="14.4" collapsed="1" thickBot="1" x14ac:dyDescent="0.3">
      <c r="B247" s="16" t="s">
        <v>90</v>
      </c>
      <c r="C247" s="30">
        <f>SUM(C248:C257)</f>
        <v>1942947.36</v>
      </c>
      <c r="D247" s="30">
        <f t="shared" ref="D247:H247" si="12">SUM(D248:D257)</f>
        <v>1942946.4800000002</v>
      </c>
      <c r="E247" s="30">
        <f t="shared" si="12"/>
        <v>0.88000000000000012</v>
      </c>
      <c r="F247" s="30">
        <f t="shared" si="12"/>
        <v>1942947.36</v>
      </c>
      <c r="G247" s="30">
        <f t="shared" si="12"/>
        <v>1942946.4800000002</v>
      </c>
      <c r="H247" s="30">
        <f t="shared" si="12"/>
        <v>0.88000000000000012</v>
      </c>
    </row>
    <row r="248" spans="2:8" ht="14.4" hidden="1" outlineLevel="1" thickBot="1" x14ac:dyDescent="0.3">
      <c r="B248" s="18" t="s">
        <v>80</v>
      </c>
      <c r="C248" s="38">
        <v>617399.37</v>
      </c>
      <c r="D248" s="38">
        <v>617399</v>
      </c>
      <c r="E248" s="39">
        <v>0.37</v>
      </c>
      <c r="F248" s="38">
        <v>617399.37</v>
      </c>
      <c r="G248" s="38">
        <v>617399</v>
      </c>
      <c r="H248" s="39">
        <v>0.37</v>
      </c>
    </row>
    <row r="249" spans="2:8" ht="27" hidden="1" outlineLevel="1" thickBot="1" x14ac:dyDescent="0.3">
      <c r="B249" s="18" t="s">
        <v>81</v>
      </c>
      <c r="C249" s="39" t="s">
        <v>92</v>
      </c>
      <c r="D249" s="39" t="s">
        <v>92</v>
      </c>
      <c r="E249" s="39" t="s">
        <v>92</v>
      </c>
      <c r="F249" s="39" t="s">
        <v>92</v>
      </c>
      <c r="G249" s="39" t="s">
        <v>92</v>
      </c>
      <c r="H249" s="39" t="s">
        <v>92</v>
      </c>
    </row>
    <row r="250" spans="2:8" ht="14.4" hidden="1" outlineLevel="1" thickBot="1" x14ac:dyDescent="0.3">
      <c r="B250" s="18" t="s">
        <v>82</v>
      </c>
      <c r="C250" s="39" t="s">
        <v>92</v>
      </c>
      <c r="D250" s="39" t="s">
        <v>92</v>
      </c>
      <c r="E250" s="39" t="s">
        <v>92</v>
      </c>
      <c r="F250" s="39" t="s">
        <v>92</v>
      </c>
      <c r="G250" s="39" t="s">
        <v>92</v>
      </c>
      <c r="H250" s="39" t="s">
        <v>92</v>
      </c>
    </row>
    <row r="251" spans="2:8" ht="14.4" hidden="1" outlineLevel="1" thickBot="1" x14ac:dyDescent="0.3">
      <c r="B251" s="18" t="s">
        <v>83</v>
      </c>
      <c r="C251" s="38">
        <v>95564.39</v>
      </c>
      <c r="D251" s="38">
        <v>95564.39</v>
      </c>
      <c r="E251" s="39">
        <v>0</v>
      </c>
      <c r="F251" s="38">
        <v>95564.39</v>
      </c>
      <c r="G251" s="38">
        <v>95564.39</v>
      </c>
      <c r="H251" s="39">
        <v>0</v>
      </c>
    </row>
    <row r="252" spans="2:8" ht="14.4" hidden="1" outlineLevel="1" thickBot="1" x14ac:dyDescent="0.3">
      <c r="B252" s="18" t="s">
        <v>84</v>
      </c>
      <c r="C252" s="38">
        <v>395783.67999999999</v>
      </c>
      <c r="D252" s="38">
        <v>395784</v>
      </c>
      <c r="E252" s="39">
        <v>-0.32</v>
      </c>
      <c r="F252" s="38">
        <v>395783.67999999999</v>
      </c>
      <c r="G252" s="38">
        <v>395784</v>
      </c>
      <c r="H252" s="39">
        <v>-0.32</v>
      </c>
    </row>
    <row r="253" spans="2:8" ht="14.4" hidden="1" outlineLevel="1" thickBot="1" x14ac:dyDescent="0.3">
      <c r="B253" s="18" t="s">
        <v>85</v>
      </c>
      <c r="C253" s="39">
        <v>0.68</v>
      </c>
      <c r="D253" s="39" t="s">
        <v>92</v>
      </c>
      <c r="E253" s="39">
        <v>0.68</v>
      </c>
      <c r="F253" s="39">
        <v>0.68</v>
      </c>
      <c r="G253" s="39" t="s">
        <v>92</v>
      </c>
      <c r="H253" s="39">
        <v>0.68</v>
      </c>
    </row>
    <row r="254" spans="2:8" ht="14.4" hidden="1" outlineLevel="1" thickBot="1" x14ac:dyDescent="0.3">
      <c r="B254" s="18" t="s">
        <v>86</v>
      </c>
      <c r="C254" s="38">
        <v>348991.52</v>
      </c>
      <c r="D254" s="38">
        <v>348992</v>
      </c>
      <c r="E254" s="39">
        <v>-0.48</v>
      </c>
      <c r="F254" s="38">
        <v>348991.52</v>
      </c>
      <c r="G254" s="38">
        <v>348992</v>
      </c>
      <c r="H254" s="39">
        <v>-0.48</v>
      </c>
    </row>
    <row r="255" spans="2:8" ht="14.4" hidden="1" outlineLevel="1" thickBot="1" x14ac:dyDescent="0.3">
      <c r="B255" s="18" t="s">
        <v>87</v>
      </c>
      <c r="C255" s="38">
        <v>224909.63</v>
      </c>
      <c r="D255" s="38">
        <v>224909.29</v>
      </c>
      <c r="E255" s="39">
        <v>0.34</v>
      </c>
      <c r="F255" s="38">
        <v>224909.63</v>
      </c>
      <c r="G255" s="38">
        <v>224909.29</v>
      </c>
      <c r="H255" s="39">
        <v>0.34</v>
      </c>
    </row>
    <row r="256" spans="2:8" ht="14.4" hidden="1" outlineLevel="1" thickBot="1" x14ac:dyDescent="0.3">
      <c r="B256" s="18" t="s">
        <v>88</v>
      </c>
      <c r="C256" s="38">
        <v>184026.33</v>
      </c>
      <c r="D256" s="38">
        <v>184026</v>
      </c>
      <c r="E256" s="39">
        <v>0.33</v>
      </c>
      <c r="F256" s="38">
        <v>184026.33</v>
      </c>
      <c r="G256" s="38">
        <v>184026</v>
      </c>
      <c r="H256" s="39">
        <v>0.33</v>
      </c>
    </row>
    <row r="257" spans="2:8" ht="14.4" hidden="1" outlineLevel="1" thickBot="1" x14ac:dyDescent="0.3">
      <c r="B257" s="18" t="s">
        <v>89</v>
      </c>
      <c r="C257" s="38">
        <v>76271.759999999995</v>
      </c>
      <c r="D257" s="38">
        <v>76271.8</v>
      </c>
      <c r="E257" s="39">
        <v>-0.04</v>
      </c>
      <c r="F257" s="38">
        <v>76271.759999999995</v>
      </c>
      <c r="G257" s="38">
        <v>76271.8</v>
      </c>
      <c r="H257" s="39">
        <v>-0.04</v>
      </c>
    </row>
    <row r="258" spans="2:8" ht="14.4" collapsed="1" thickBot="1" x14ac:dyDescent="0.3">
      <c r="B258" s="3" t="s">
        <v>95</v>
      </c>
      <c r="C258" s="28">
        <f>C259+C313+C331</f>
        <v>23227958.469999995</v>
      </c>
      <c r="D258" s="28">
        <f t="shared" ref="D258:H258" si="13">D259+D313+D331</f>
        <v>23156346.899999999</v>
      </c>
      <c r="E258" s="28">
        <f t="shared" si="13"/>
        <v>71611.559999999983</v>
      </c>
      <c r="F258" s="28">
        <f t="shared" si="13"/>
        <v>23227958.469999995</v>
      </c>
      <c r="G258" s="28">
        <f t="shared" si="13"/>
        <v>23142358.739999998</v>
      </c>
      <c r="H258" s="28">
        <f t="shared" si="13"/>
        <v>85599.719999999987</v>
      </c>
    </row>
    <row r="259" spans="2:8" ht="14.4" thickBot="1" x14ac:dyDescent="0.3">
      <c r="B259" s="6" t="s">
        <v>61</v>
      </c>
      <c r="C259" s="7">
        <f>SUM(C260:C312)</f>
        <v>20085792.409999996</v>
      </c>
      <c r="D259" s="7">
        <f t="shared" ref="D259:H259" si="14">SUM(D260:D312)</f>
        <v>19998228.379999999</v>
      </c>
      <c r="E259" s="7">
        <f t="shared" si="14"/>
        <v>87564.01999999999</v>
      </c>
      <c r="F259" s="7">
        <f t="shared" si="14"/>
        <v>20085792.409999996</v>
      </c>
      <c r="G259" s="7">
        <f t="shared" si="14"/>
        <v>20000203.219999999</v>
      </c>
      <c r="H259" s="7">
        <f t="shared" si="14"/>
        <v>85589.18</v>
      </c>
    </row>
    <row r="260" spans="2:8" ht="14.4" hidden="1" outlineLevel="1" thickBot="1" x14ac:dyDescent="0.3">
      <c r="B260" s="8" t="s">
        <v>6</v>
      </c>
      <c r="C260" s="34">
        <v>7538.44</v>
      </c>
      <c r="D260" s="35" t="s">
        <v>92</v>
      </c>
      <c r="E260" s="34">
        <v>7538.44</v>
      </c>
      <c r="F260" s="34">
        <v>7538.44</v>
      </c>
      <c r="G260" s="34">
        <v>7538.44</v>
      </c>
      <c r="H260" s="35">
        <v>0</v>
      </c>
    </row>
    <row r="261" spans="2:8" ht="27" hidden="1" outlineLevel="1" thickBot="1" x14ac:dyDescent="0.3">
      <c r="B261" s="8" t="s">
        <v>7</v>
      </c>
      <c r="C261" s="35">
        <v>0.17</v>
      </c>
      <c r="D261" s="35" t="s">
        <v>92</v>
      </c>
      <c r="E261" s="35">
        <v>0.17</v>
      </c>
      <c r="F261" s="35">
        <v>0.17</v>
      </c>
      <c r="G261" s="35">
        <v>0.17</v>
      </c>
      <c r="H261" s="35" t="s">
        <v>92</v>
      </c>
    </row>
    <row r="262" spans="2:8" ht="14.4" hidden="1" outlineLevel="1" thickBot="1" x14ac:dyDescent="0.3">
      <c r="B262" s="8" t="s">
        <v>10</v>
      </c>
      <c r="C262" s="34">
        <v>5188.2299999999996</v>
      </c>
      <c r="D262" s="34">
        <v>10752</v>
      </c>
      <c r="E262" s="34">
        <v>-5563.77</v>
      </c>
      <c r="F262" s="34">
        <v>5188.2299999999996</v>
      </c>
      <c r="G262" s="34">
        <v>5188.2299999999996</v>
      </c>
      <c r="H262" s="35" t="s">
        <v>92</v>
      </c>
    </row>
    <row r="263" spans="2:8" ht="14.4" hidden="1" outlineLevel="1" thickBot="1" x14ac:dyDescent="0.3">
      <c r="B263" s="8" t="s">
        <v>11</v>
      </c>
      <c r="C263" s="34">
        <v>12884.56</v>
      </c>
      <c r="D263" s="34">
        <v>12863.17</v>
      </c>
      <c r="E263" s="35">
        <v>21.39</v>
      </c>
      <c r="F263" s="34">
        <v>12884.56</v>
      </c>
      <c r="G263" s="34">
        <v>12863.17</v>
      </c>
      <c r="H263" s="35">
        <v>21.39</v>
      </c>
    </row>
    <row r="264" spans="2:8" ht="14.4" hidden="1" outlineLevel="1" thickBot="1" x14ac:dyDescent="0.3">
      <c r="B264" s="8" t="s">
        <v>12</v>
      </c>
      <c r="C264" s="35" t="s">
        <v>92</v>
      </c>
      <c r="D264" s="35" t="s">
        <v>92</v>
      </c>
      <c r="E264" s="35" t="s">
        <v>92</v>
      </c>
      <c r="F264" s="35" t="s">
        <v>92</v>
      </c>
      <c r="G264" s="35" t="s">
        <v>92</v>
      </c>
      <c r="H264" s="35" t="s">
        <v>92</v>
      </c>
    </row>
    <row r="265" spans="2:8" ht="14.4" hidden="1" outlineLevel="1" thickBot="1" x14ac:dyDescent="0.3">
      <c r="B265" s="8" t="s">
        <v>13</v>
      </c>
      <c r="C265" s="34">
        <v>245376.56</v>
      </c>
      <c r="D265" s="34">
        <v>245376.57</v>
      </c>
      <c r="E265" s="35">
        <v>-0.01</v>
      </c>
      <c r="F265" s="34">
        <v>245376.56</v>
      </c>
      <c r="G265" s="34">
        <v>245376.57</v>
      </c>
      <c r="H265" s="35">
        <v>-0.01</v>
      </c>
    </row>
    <row r="266" spans="2:8" ht="14.4" hidden="1" outlineLevel="1" thickBot="1" x14ac:dyDescent="0.3">
      <c r="B266" s="8" t="s">
        <v>14</v>
      </c>
      <c r="C266" s="34">
        <v>70165.47</v>
      </c>
      <c r="D266" s="34">
        <v>70165</v>
      </c>
      <c r="E266" s="35">
        <v>0.47</v>
      </c>
      <c r="F266" s="34">
        <v>70165.47</v>
      </c>
      <c r="G266" s="34">
        <v>70165</v>
      </c>
      <c r="H266" s="35">
        <v>0.47</v>
      </c>
    </row>
    <row r="267" spans="2:8" ht="14.4" hidden="1" outlineLevel="1" thickBot="1" x14ac:dyDescent="0.3">
      <c r="B267" s="8" t="s">
        <v>15</v>
      </c>
      <c r="C267" s="34">
        <v>275037.32</v>
      </c>
      <c r="D267" s="34">
        <v>265544.90999999997</v>
      </c>
      <c r="E267" s="34">
        <v>9492.41</v>
      </c>
      <c r="F267" s="34">
        <v>275037.32</v>
      </c>
      <c r="G267" s="34">
        <v>265544.90999999997</v>
      </c>
      <c r="H267" s="34">
        <v>9492.41</v>
      </c>
    </row>
    <row r="268" spans="2:8" ht="14.4" hidden="1" outlineLevel="1" thickBot="1" x14ac:dyDescent="0.3">
      <c r="B268" s="8" t="s">
        <v>16</v>
      </c>
      <c r="C268" s="34">
        <v>129436.34</v>
      </c>
      <c r="D268" s="34">
        <v>129436</v>
      </c>
      <c r="E268" s="35">
        <v>0.34</v>
      </c>
      <c r="F268" s="34">
        <v>129436.34</v>
      </c>
      <c r="G268" s="34">
        <v>129436</v>
      </c>
      <c r="H268" s="35">
        <v>0.34</v>
      </c>
    </row>
    <row r="269" spans="2:8" ht="14.4" hidden="1" outlineLevel="1" thickBot="1" x14ac:dyDescent="0.3">
      <c r="B269" s="8" t="s">
        <v>17</v>
      </c>
      <c r="C269" s="34">
        <v>21453.06</v>
      </c>
      <c r="D269" s="34">
        <v>21540</v>
      </c>
      <c r="E269" s="35">
        <v>-86.94</v>
      </c>
      <c r="F269" s="34">
        <v>21453.06</v>
      </c>
      <c r="G269" s="34">
        <v>21540</v>
      </c>
      <c r="H269" s="35">
        <v>-86.94</v>
      </c>
    </row>
    <row r="270" spans="2:8" ht="14.4" hidden="1" outlineLevel="1" thickBot="1" x14ac:dyDescent="0.3">
      <c r="B270" s="8" t="s">
        <v>18</v>
      </c>
      <c r="C270" s="34">
        <v>18448.900000000001</v>
      </c>
      <c r="D270" s="34">
        <v>18449</v>
      </c>
      <c r="E270" s="35">
        <v>-0.1</v>
      </c>
      <c r="F270" s="34">
        <v>18448.900000000001</v>
      </c>
      <c r="G270" s="34">
        <v>18449</v>
      </c>
      <c r="H270" s="35">
        <v>-0.1</v>
      </c>
    </row>
    <row r="271" spans="2:8" ht="14.4" hidden="1" outlineLevel="1" thickBot="1" x14ac:dyDescent="0.3">
      <c r="B271" s="8" t="s">
        <v>19</v>
      </c>
      <c r="C271" s="34">
        <v>11044.19</v>
      </c>
      <c r="D271" s="34">
        <v>10865.6</v>
      </c>
      <c r="E271" s="35">
        <v>178.59</v>
      </c>
      <c r="F271" s="34">
        <v>11044.19</v>
      </c>
      <c r="G271" s="34">
        <v>10865.6</v>
      </c>
      <c r="H271" s="35">
        <v>178.59</v>
      </c>
    </row>
    <row r="272" spans="2:8" ht="14.4" hidden="1" outlineLevel="1" thickBot="1" x14ac:dyDescent="0.3">
      <c r="B272" s="8" t="s">
        <v>20</v>
      </c>
      <c r="C272" s="34">
        <v>22453.66</v>
      </c>
      <c r="D272" s="34">
        <v>38732.199999999997</v>
      </c>
      <c r="E272" s="34">
        <v>-16278.54</v>
      </c>
      <c r="F272" s="34">
        <v>22453.66</v>
      </c>
      <c r="G272" s="34">
        <v>38732.199999999997</v>
      </c>
      <c r="H272" s="34">
        <v>-16278.54</v>
      </c>
    </row>
    <row r="273" spans="2:8" ht="14.4" hidden="1" outlineLevel="1" thickBot="1" x14ac:dyDescent="0.3">
      <c r="B273" s="8" t="s">
        <v>21</v>
      </c>
      <c r="C273" s="34">
        <v>50706.57</v>
      </c>
      <c r="D273" s="34">
        <v>50977.3</v>
      </c>
      <c r="E273" s="35">
        <v>-270.73</v>
      </c>
      <c r="F273" s="34">
        <v>50706.57</v>
      </c>
      <c r="G273" s="34">
        <v>50977.3</v>
      </c>
      <c r="H273" s="35">
        <v>-270.73</v>
      </c>
    </row>
    <row r="274" spans="2:8" ht="14.4" hidden="1" outlineLevel="1" thickBot="1" x14ac:dyDescent="0.3">
      <c r="B274" s="8" t="s">
        <v>22</v>
      </c>
      <c r="C274" s="34">
        <v>43182.62</v>
      </c>
      <c r="D274" s="34">
        <v>43182.7</v>
      </c>
      <c r="E274" s="35">
        <v>-0.08</v>
      </c>
      <c r="F274" s="34">
        <v>43182.62</v>
      </c>
      <c r="G274" s="34">
        <v>43182.7</v>
      </c>
      <c r="H274" s="35">
        <v>-0.08</v>
      </c>
    </row>
    <row r="275" spans="2:8" ht="27" hidden="1" outlineLevel="1" thickBot="1" x14ac:dyDescent="0.3">
      <c r="B275" s="8" t="s">
        <v>23</v>
      </c>
      <c r="C275" s="34">
        <v>23617.39</v>
      </c>
      <c r="D275" s="34">
        <v>24201.4</v>
      </c>
      <c r="E275" s="35">
        <v>-584.02</v>
      </c>
      <c r="F275" s="34">
        <v>23617.39</v>
      </c>
      <c r="G275" s="34">
        <v>24201.4</v>
      </c>
      <c r="H275" s="35">
        <v>-584.02</v>
      </c>
    </row>
    <row r="276" spans="2:8" ht="14.4" hidden="1" outlineLevel="1" thickBot="1" x14ac:dyDescent="0.3">
      <c r="B276" s="8" t="s">
        <v>24</v>
      </c>
      <c r="C276" s="34">
        <v>718357.15</v>
      </c>
      <c r="D276" s="34">
        <v>714942</v>
      </c>
      <c r="E276" s="34">
        <v>3415.15</v>
      </c>
      <c r="F276" s="34">
        <v>718357.15</v>
      </c>
      <c r="G276" s="34">
        <v>714942</v>
      </c>
      <c r="H276" s="34">
        <v>3415.15</v>
      </c>
    </row>
    <row r="277" spans="2:8" ht="14.4" hidden="1" outlineLevel="1" thickBot="1" x14ac:dyDescent="0.3">
      <c r="B277" s="8" t="s">
        <v>25</v>
      </c>
      <c r="C277" s="35" t="s">
        <v>92</v>
      </c>
      <c r="D277" s="35" t="s">
        <v>92</v>
      </c>
      <c r="E277" s="35" t="s">
        <v>92</v>
      </c>
      <c r="F277" s="35" t="s">
        <v>92</v>
      </c>
      <c r="G277" s="35" t="s">
        <v>92</v>
      </c>
      <c r="H277" s="35" t="s">
        <v>92</v>
      </c>
    </row>
    <row r="278" spans="2:8" ht="14.4" hidden="1" outlineLevel="1" thickBot="1" x14ac:dyDescent="0.3">
      <c r="B278" s="8" t="s">
        <v>26</v>
      </c>
      <c r="C278" s="35" t="s">
        <v>92</v>
      </c>
      <c r="D278" s="35" t="s">
        <v>92</v>
      </c>
      <c r="E278" s="35" t="s">
        <v>92</v>
      </c>
      <c r="F278" s="35" t="s">
        <v>92</v>
      </c>
      <c r="G278" s="35" t="s">
        <v>92</v>
      </c>
      <c r="H278" s="35" t="s">
        <v>92</v>
      </c>
    </row>
    <row r="279" spans="2:8" ht="14.4" hidden="1" outlineLevel="1" thickBot="1" x14ac:dyDescent="0.3">
      <c r="B279" s="8" t="s">
        <v>27</v>
      </c>
      <c r="C279" s="35" t="s">
        <v>92</v>
      </c>
      <c r="D279" s="35" t="s">
        <v>92</v>
      </c>
      <c r="E279" s="35" t="s">
        <v>92</v>
      </c>
      <c r="F279" s="35" t="s">
        <v>92</v>
      </c>
      <c r="G279" s="35" t="s">
        <v>92</v>
      </c>
      <c r="H279" s="35" t="s">
        <v>92</v>
      </c>
    </row>
    <row r="280" spans="2:8" ht="14.4" hidden="1" outlineLevel="1" thickBot="1" x14ac:dyDescent="0.3">
      <c r="B280" s="8" t="s">
        <v>28</v>
      </c>
      <c r="C280" s="35" t="s">
        <v>92</v>
      </c>
      <c r="D280" s="35" t="s">
        <v>92</v>
      </c>
      <c r="E280" s="35" t="s">
        <v>92</v>
      </c>
      <c r="F280" s="35" t="s">
        <v>92</v>
      </c>
      <c r="G280" s="35" t="s">
        <v>92</v>
      </c>
      <c r="H280" s="35" t="s">
        <v>92</v>
      </c>
    </row>
    <row r="281" spans="2:8" ht="14.4" hidden="1" outlineLevel="1" thickBot="1" x14ac:dyDescent="0.3">
      <c r="B281" s="8" t="s">
        <v>29</v>
      </c>
      <c r="C281" s="35" t="s">
        <v>92</v>
      </c>
      <c r="D281" s="35" t="s">
        <v>92</v>
      </c>
      <c r="E281" s="35" t="s">
        <v>92</v>
      </c>
      <c r="F281" s="35" t="s">
        <v>92</v>
      </c>
      <c r="G281" s="35" t="s">
        <v>92</v>
      </c>
      <c r="H281" s="35" t="s">
        <v>92</v>
      </c>
    </row>
    <row r="282" spans="2:8" ht="14.4" hidden="1" outlineLevel="1" thickBot="1" x14ac:dyDescent="0.3">
      <c r="B282" s="8" t="s">
        <v>30</v>
      </c>
      <c r="C282" s="35" t="s">
        <v>92</v>
      </c>
      <c r="D282" s="35" t="s">
        <v>92</v>
      </c>
      <c r="E282" s="35" t="s">
        <v>92</v>
      </c>
      <c r="F282" s="35" t="s">
        <v>92</v>
      </c>
      <c r="G282" s="35" t="s">
        <v>92</v>
      </c>
      <c r="H282" s="35" t="s">
        <v>92</v>
      </c>
    </row>
    <row r="283" spans="2:8" ht="14.4" hidden="1" outlineLevel="1" thickBot="1" x14ac:dyDescent="0.3">
      <c r="B283" s="8" t="s">
        <v>31</v>
      </c>
      <c r="C283" s="35" t="s">
        <v>92</v>
      </c>
      <c r="D283" s="35" t="s">
        <v>92</v>
      </c>
      <c r="E283" s="35" t="s">
        <v>92</v>
      </c>
      <c r="F283" s="35" t="s">
        <v>92</v>
      </c>
      <c r="G283" s="35" t="s">
        <v>92</v>
      </c>
      <c r="H283" s="35" t="s">
        <v>92</v>
      </c>
    </row>
    <row r="284" spans="2:8" ht="14.4" hidden="1" outlineLevel="1" thickBot="1" x14ac:dyDescent="0.3">
      <c r="B284" s="8" t="s">
        <v>32</v>
      </c>
      <c r="C284" s="35" t="s">
        <v>92</v>
      </c>
      <c r="D284" s="35" t="s">
        <v>92</v>
      </c>
      <c r="E284" s="35" t="s">
        <v>92</v>
      </c>
      <c r="F284" s="35" t="s">
        <v>92</v>
      </c>
      <c r="G284" s="35" t="s">
        <v>92</v>
      </c>
      <c r="H284" s="35" t="s">
        <v>92</v>
      </c>
    </row>
    <row r="285" spans="2:8" ht="14.4" hidden="1" outlineLevel="1" thickBot="1" x14ac:dyDescent="0.3">
      <c r="B285" s="8" t="s">
        <v>33</v>
      </c>
      <c r="C285" s="35" t="s">
        <v>92</v>
      </c>
      <c r="D285" s="35" t="s">
        <v>92</v>
      </c>
      <c r="E285" s="35" t="s">
        <v>92</v>
      </c>
      <c r="F285" s="35" t="s">
        <v>92</v>
      </c>
      <c r="G285" s="35" t="s">
        <v>92</v>
      </c>
      <c r="H285" s="35" t="s">
        <v>92</v>
      </c>
    </row>
    <row r="286" spans="2:8" ht="14.4" hidden="1" outlineLevel="1" thickBot="1" x14ac:dyDescent="0.3">
      <c r="B286" s="8" t="s">
        <v>34</v>
      </c>
      <c r="C286" s="35" t="s">
        <v>92</v>
      </c>
      <c r="D286" s="35" t="s">
        <v>92</v>
      </c>
      <c r="E286" s="35" t="s">
        <v>92</v>
      </c>
      <c r="F286" s="35" t="s">
        <v>92</v>
      </c>
      <c r="G286" s="35" t="s">
        <v>92</v>
      </c>
      <c r="H286" s="35" t="s">
        <v>92</v>
      </c>
    </row>
    <row r="287" spans="2:8" ht="14.4" hidden="1" outlineLevel="1" thickBot="1" x14ac:dyDescent="0.3">
      <c r="B287" s="8" t="s">
        <v>35</v>
      </c>
      <c r="C287" s="35" t="s">
        <v>92</v>
      </c>
      <c r="D287" s="35" t="s">
        <v>92</v>
      </c>
      <c r="E287" s="35" t="s">
        <v>92</v>
      </c>
      <c r="F287" s="35" t="s">
        <v>92</v>
      </c>
      <c r="G287" s="35" t="s">
        <v>92</v>
      </c>
      <c r="H287" s="35" t="s">
        <v>92</v>
      </c>
    </row>
    <row r="288" spans="2:8" ht="14.4" hidden="1" outlineLevel="1" thickBot="1" x14ac:dyDescent="0.3">
      <c r="B288" s="8" t="s">
        <v>36</v>
      </c>
      <c r="C288" s="35" t="s">
        <v>92</v>
      </c>
      <c r="D288" s="35" t="s">
        <v>92</v>
      </c>
      <c r="E288" s="35" t="s">
        <v>92</v>
      </c>
      <c r="F288" s="35" t="s">
        <v>92</v>
      </c>
      <c r="G288" s="35" t="s">
        <v>92</v>
      </c>
      <c r="H288" s="35" t="s">
        <v>92</v>
      </c>
    </row>
    <row r="289" spans="2:8" ht="27" hidden="1" outlineLevel="1" thickBot="1" x14ac:dyDescent="0.3">
      <c r="B289" s="8" t="s">
        <v>37</v>
      </c>
      <c r="C289" s="35" t="s">
        <v>92</v>
      </c>
      <c r="D289" s="35" t="s">
        <v>92</v>
      </c>
      <c r="E289" s="35" t="s">
        <v>92</v>
      </c>
      <c r="F289" s="35" t="s">
        <v>92</v>
      </c>
      <c r="G289" s="35" t="s">
        <v>92</v>
      </c>
      <c r="H289" s="35" t="s">
        <v>92</v>
      </c>
    </row>
    <row r="290" spans="2:8" ht="14.4" hidden="1" outlineLevel="1" thickBot="1" x14ac:dyDescent="0.3">
      <c r="B290" s="8" t="s">
        <v>38</v>
      </c>
      <c r="C290" s="35">
        <v>787.68</v>
      </c>
      <c r="D290" s="35">
        <v>812.63</v>
      </c>
      <c r="E290" s="35">
        <v>-24.95</v>
      </c>
      <c r="F290" s="35">
        <v>787.68</v>
      </c>
      <c r="G290" s="35">
        <v>812.63</v>
      </c>
      <c r="H290" s="35">
        <v>-24.95</v>
      </c>
    </row>
    <row r="291" spans="2:8" ht="14.4" hidden="1" outlineLevel="1" thickBot="1" x14ac:dyDescent="0.3">
      <c r="B291" s="8" t="s">
        <v>39</v>
      </c>
      <c r="C291" s="35" t="s">
        <v>92</v>
      </c>
      <c r="D291" s="35" t="s">
        <v>92</v>
      </c>
      <c r="E291" s="35" t="s">
        <v>92</v>
      </c>
      <c r="F291" s="35" t="s">
        <v>92</v>
      </c>
      <c r="G291" s="35" t="s">
        <v>92</v>
      </c>
      <c r="H291" s="35" t="s">
        <v>92</v>
      </c>
    </row>
    <row r="292" spans="2:8" ht="14.4" hidden="1" outlineLevel="1" thickBot="1" x14ac:dyDescent="0.3">
      <c r="B292" s="8" t="s">
        <v>40</v>
      </c>
      <c r="C292" s="34">
        <v>301041.56</v>
      </c>
      <c r="D292" s="34">
        <v>303479.01</v>
      </c>
      <c r="E292" s="34">
        <v>-2437.4499999999998</v>
      </c>
      <c r="F292" s="34">
        <v>301041.56</v>
      </c>
      <c r="G292" s="34">
        <v>303479.01</v>
      </c>
      <c r="H292" s="34">
        <v>-2437.4499999999998</v>
      </c>
    </row>
    <row r="293" spans="2:8" ht="14.4" hidden="1" outlineLevel="1" thickBot="1" x14ac:dyDescent="0.3">
      <c r="B293" s="8" t="s">
        <v>41</v>
      </c>
      <c r="C293" s="34">
        <v>18766.32</v>
      </c>
      <c r="D293" s="34">
        <v>18766.32</v>
      </c>
      <c r="E293" s="35">
        <v>0</v>
      </c>
      <c r="F293" s="34">
        <v>18766.32</v>
      </c>
      <c r="G293" s="34">
        <v>18766.32</v>
      </c>
      <c r="H293" s="35">
        <v>0</v>
      </c>
    </row>
    <row r="294" spans="2:8" ht="27" hidden="1" outlineLevel="1" thickBot="1" x14ac:dyDescent="0.3">
      <c r="B294" s="8" t="s">
        <v>42</v>
      </c>
      <c r="C294" s="34">
        <v>7833.57</v>
      </c>
      <c r="D294" s="34">
        <v>7833.57</v>
      </c>
      <c r="E294" s="35">
        <v>0</v>
      </c>
      <c r="F294" s="34">
        <v>7833.57</v>
      </c>
      <c r="G294" s="34">
        <v>7833.57</v>
      </c>
      <c r="H294" s="35">
        <v>0</v>
      </c>
    </row>
    <row r="295" spans="2:8" ht="14.4" hidden="1" outlineLevel="1" thickBot="1" x14ac:dyDescent="0.3">
      <c r="B295" s="8" t="s">
        <v>43</v>
      </c>
      <c r="C295" s="34">
        <v>1379.87</v>
      </c>
      <c r="D295" s="34">
        <v>1380</v>
      </c>
      <c r="E295" s="35">
        <v>-0.13</v>
      </c>
      <c r="F295" s="34">
        <v>1379.87</v>
      </c>
      <c r="G295" s="34">
        <v>1380</v>
      </c>
      <c r="H295" s="35">
        <v>-0.13</v>
      </c>
    </row>
    <row r="296" spans="2:8" ht="14.4" hidden="1" outlineLevel="1" thickBot="1" x14ac:dyDescent="0.3">
      <c r="B296" s="8" t="s">
        <v>44</v>
      </c>
      <c r="C296" s="35" t="s">
        <v>92</v>
      </c>
      <c r="D296" s="35" t="s">
        <v>92</v>
      </c>
      <c r="E296" s="35" t="s">
        <v>92</v>
      </c>
      <c r="F296" s="35" t="s">
        <v>92</v>
      </c>
      <c r="G296" s="35" t="s">
        <v>92</v>
      </c>
      <c r="H296" s="35" t="s">
        <v>92</v>
      </c>
    </row>
    <row r="297" spans="2:8" ht="14.4" hidden="1" outlineLevel="1" thickBot="1" x14ac:dyDescent="0.3">
      <c r="B297" s="8" t="s">
        <v>45</v>
      </c>
      <c r="C297" s="35" t="s">
        <v>92</v>
      </c>
      <c r="D297" s="35" t="s">
        <v>92</v>
      </c>
      <c r="E297" s="35" t="s">
        <v>92</v>
      </c>
      <c r="F297" s="35" t="s">
        <v>92</v>
      </c>
      <c r="G297" s="35" t="s">
        <v>92</v>
      </c>
      <c r="H297" s="35" t="s">
        <v>92</v>
      </c>
    </row>
    <row r="298" spans="2:8" ht="14.4" hidden="1" outlineLevel="1" thickBot="1" x14ac:dyDescent="0.3">
      <c r="B298" s="8" t="s">
        <v>46</v>
      </c>
      <c r="C298" s="34">
        <v>51308.38</v>
      </c>
      <c r="D298" s="34">
        <v>51308</v>
      </c>
      <c r="E298" s="35">
        <v>0.38</v>
      </c>
      <c r="F298" s="34">
        <v>51308.38</v>
      </c>
      <c r="G298" s="34">
        <v>51308</v>
      </c>
      <c r="H298" s="35">
        <v>0.38</v>
      </c>
    </row>
    <row r="299" spans="2:8" ht="14.4" hidden="1" outlineLevel="1" thickBot="1" x14ac:dyDescent="0.3">
      <c r="B299" s="8" t="s">
        <v>47</v>
      </c>
      <c r="C299" s="34">
        <v>12231822.02</v>
      </c>
      <c r="D299" s="34">
        <v>12226899</v>
      </c>
      <c r="E299" s="34">
        <v>4923.0200000000004</v>
      </c>
      <c r="F299" s="34">
        <v>12231822.02</v>
      </c>
      <c r="G299" s="34">
        <v>12226899</v>
      </c>
      <c r="H299" s="34">
        <v>4923.0200000000004</v>
      </c>
    </row>
    <row r="300" spans="2:8" ht="14.4" hidden="1" outlineLevel="1" thickBot="1" x14ac:dyDescent="0.3">
      <c r="B300" s="8" t="s">
        <v>48</v>
      </c>
      <c r="C300" s="34">
        <v>3392091.65</v>
      </c>
      <c r="D300" s="34">
        <v>3310772</v>
      </c>
      <c r="E300" s="34">
        <v>81319.649999999994</v>
      </c>
      <c r="F300" s="34">
        <v>3392091.65</v>
      </c>
      <c r="G300" s="34">
        <v>3310772</v>
      </c>
      <c r="H300" s="34">
        <v>81319.649999999994</v>
      </c>
    </row>
    <row r="301" spans="2:8" ht="14.4" hidden="1" outlineLevel="1" thickBot="1" x14ac:dyDescent="0.3">
      <c r="B301" s="8" t="s">
        <v>49</v>
      </c>
      <c r="C301" s="35" t="s">
        <v>92</v>
      </c>
      <c r="D301" s="35" t="s">
        <v>92</v>
      </c>
      <c r="E301" s="35" t="s">
        <v>92</v>
      </c>
      <c r="F301" s="35" t="s">
        <v>92</v>
      </c>
      <c r="G301" s="35" t="s">
        <v>92</v>
      </c>
      <c r="H301" s="35" t="s">
        <v>92</v>
      </c>
    </row>
    <row r="302" spans="2:8" ht="14.4" hidden="1" outlineLevel="1" thickBot="1" x14ac:dyDescent="0.3">
      <c r="B302" s="8" t="s">
        <v>50</v>
      </c>
      <c r="C302" s="35" t="s">
        <v>92</v>
      </c>
      <c r="D302" s="35" t="s">
        <v>92</v>
      </c>
      <c r="E302" s="35" t="s">
        <v>92</v>
      </c>
      <c r="F302" s="35" t="s">
        <v>92</v>
      </c>
      <c r="G302" s="35" t="s">
        <v>92</v>
      </c>
      <c r="H302" s="35" t="s">
        <v>92</v>
      </c>
    </row>
    <row r="303" spans="2:8" ht="14.4" hidden="1" outlineLevel="1" thickBot="1" x14ac:dyDescent="0.3">
      <c r="B303" s="8" t="s">
        <v>51</v>
      </c>
      <c r="C303" s="35" t="s">
        <v>92</v>
      </c>
      <c r="D303" s="35" t="s">
        <v>92</v>
      </c>
      <c r="E303" s="35" t="s">
        <v>92</v>
      </c>
      <c r="F303" s="35" t="s">
        <v>92</v>
      </c>
      <c r="G303" s="35" t="s">
        <v>92</v>
      </c>
      <c r="H303" s="35" t="s">
        <v>92</v>
      </c>
    </row>
    <row r="304" spans="2:8" ht="14.4" hidden="1" outlineLevel="1" thickBot="1" x14ac:dyDescent="0.3">
      <c r="B304" s="8" t="s">
        <v>52</v>
      </c>
      <c r="C304" s="35" t="s">
        <v>92</v>
      </c>
      <c r="D304" s="35" t="s">
        <v>92</v>
      </c>
      <c r="E304" s="35" t="s">
        <v>92</v>
      </c>
      <c r="F304" s="35" t="s">
        <v>92</v>
      </c>
      <c r="G304" s="35" t="s">
        <v>92</v>
      </c>
      <c r="H304" s="35" t="s">
        <v>92</v>
      </c>
    </row>
    <row r="305" spans="2:8" ht="14.4" hidden="1" outlineLevel="1" thickBot="1" x14ac:dyDescent="0.3">
      <c r="B305" s="8" t="s">
        <v>53</v>
      </c>
      <c r="C305" s="35" t="s">
        <v>92</v>
      </c>
      <c r="D305" s="35" t="s">
        <v>92</v>
      </c>
      <c r="E305" s="35" t="s">
        <v>92</v>
      </c>
      <c r="F305" s="35" t="s">
        <v>92</v>
      </c>
      <c r="G305" s="35" t="s">
        <v>92</v>
      </c>
      <c r="H305" s="35" t="s">
        <v>92</v>
      </c>
    </row>
    <row r="306" spans="2:8" ht="14.4" hidden="1" outlineLevel="1" thickBot="1" x14ac:dyDescent="0.3">
      <c r="B306" s="8" t="s">
        <v>54</v>
      </c>
      <c r="C306" s="35" t="s">
        <v>92</v>
      </c>
      <c r="D306" s="35" t="s">
        <v>92</v>
      </c>
      <c r="E306" s="35" t="s">
        <v>92</v>
      </c>
      <c r="F306" s="35" t="s">
        <v>92</v>
      </c>
      <c r="G306" s="35" t="s">
        <v>92</v>
      </c>
      <c r="H306" s="35" t="s">
        <v>92</v>
      </c>
    </row>
    <row r="307" spans="2:8" ht="27" hidden="1" outlineLevel="1" thickBot="1" x14ac:dyDescent="0.3">
      <c r="B307" s="8" t="s">
        <v>55</v>
      </c>
      <c r="C307" s="35" t="s">
        <v>92</v>
      </c>
      <c r="D307" s="35" t="s">
        <v>92</v>
      </c>
      <c r="E307" s="35" t="s">
        <v>92</v>
      </c>
      <c r="F307" s="35" t="s">
        <v>92</v>
      </c>
      <c r="G307" s="35" t="s">
        <v>92</v>
      </c>
      <c r="H307" s="35" t="s">
        <v>92</v>
      </c>
    </row>
    <row r="308" spans="2:8" ht="14.4" hidden="1" outlineLevel="1" thickBot="1" x14ac:dyDescent="0.3">
      <c r="B308" s="8" t="s">
        <v>56</v>
      </c>
      <c r="C308" s="34">
        <v>286467.43</v>
      </c>
      <c r="D308" s="34">
        <v>286467.40000000002</v>
      </c>
      <c r="E308" s="35">
        <v>0.03</v>
      </c>
      <c r="F308" s="34">
        <v>286467.43</v>
      </c>
      <c r="G308" s="34">
        <v>286467.40000000002</v>
      </c>
      <c r="H308" s="35">
        <v>0.03</v>
      </c>
    </row>
    <row r="309" spans="2:8" ht="14.4" hidden="1" outlineLevel="1" thickBot="1" x14ac:dyDescent="0.3">
      <c r="B309" s="8" t="s">
        <v>57</v>
      </c>
      <c r="C309" s="34">
        <v>399380.47</v>
      </c>
      <c r="D309" s="34">
        <v>393459.6</v>
      </c>
      <c r="E309" s="34">
        <v>5920.87</v>
      </c>
      <c r="F309" s="34">
        <v>399380.47</v>
      </c>
      <c r="G309" s="34">
        <v>393459.6</v>
      </c>
      <c r="H309" s="34">
        <v>5920.87</v>
      </c>
    </row>
    <row r="310" spans="2:8" ht="27" hidden="1" outlineLevel="1" thickBot="1" x14ac:dyDescent="0.3">
      <c r="B310" s="8" t="s">
        <v>58</v>
      </c>
      <c r="C310" s="35" t="s">
        <v>92</v>
      </c>
      <c r="D310" s="35" t="s">
        <v>92</v>
      </c>
      <c r="E310" s="35" t="s">
        <v>92</v>
      </c>
      <c r="F310" s="35" t="s">
        <v>92</v>
      </c>
      <c r="G310" s="35" t="s">
        <v>92</v>
      </c>
      <c r="H310" s="35" t="s">
        <v>92</v>
      </c>
    </row>
    <row r="311" spans="2:8" ht="14.4" hidden="1" outlineLevel="1" thickBot="1" x14ac:dyDescent="0.3">
      <c r="B311" s="8" t="s">
        <v>59</v>
      </c>
      <c r="C311" s="34">
        <v>305556.06</v>
      </c>
      <c r="D311" s="34">
        <v>305556</v>
      </c>
      <c r="E311" s="35">
        <v>0.06</v>
      </c>
      <c r="F311" s="34">
        <v>305556.06</v>
      </c>
      <c r="G311" s="34">
        <v>305556</v>
      </c>
      <c r="H311" s="35">
        <v>0.06</v>
      </c>
    </row>
    <row r="312" spans="2:8" ht="14.4" hidden="1" outlineLevel="1" thickBot="1" x14ac:dyDescent="0.3">
      <c r="B312" s="8" t="s">
        <v>60</v>
      </c>
      <c r="C312" s="34">
        <v>1434466.77</v>
      </c>
      <c r="D312" s="34">
        <v>1434467</v>
      </c>
      <c r="E312" s="35">
        <v>-0.23</v>
      </c>
      <c r="F312" s="34">
        <v>1434466.77</v>
      </c>
      <c r="G312" s="34">
        <v>1434467</v>
      </c>
      <c r="H312" s="35">
        <v>-0.23</v>
      </c>
    </row>
    <row r="313" spans="2:8" ht="14.4" collapsed="1" thickBot="1" x14ac:dyDescent="0.3">
      <c r="B313" s="11" t="s">
        <v>62</v>
      </c>
      <c r="C313" s="29">
        <f>SUM(C314:C330)</f>
        <v>3137882.2399999993</v>
      </c>
      <c r="D313" s="29">
        <f t="shared" ref="D313:H313" si="15">SUM(D314:D330)</f>
        <v>3151334.7</v>
      </c>
      <c r="E313" s="29">
        <f t="shared" si="15"/>
        <v>-13452.460000000001</v>
      </c>
      <c r="F313" s="29">
        <f t="shared" si="15"/>
        <v>3137882.2399999993</v>
      </c>
      <c r="G313" s="29">
        <f t="shared" si="15"/>
        <v>3135371.7</v>
      </c>
      <c r="H313" s="29">
        <f t="shared" si="15"/>
        <v>2510.5399999999991</v>
      </c>
    </row>
    <row r="314" spans="2:8" ht="14.4" hidden="1" outlineLevel="1" thickBot="1" x14ac:dyDescent="0.3">
      <c r="B314" s="13" t="s">
        <v>63</v>
      </c>
      <c r="C314" s="31">
        <v>30.36</v>
      </c>
      <c r="D314" s="41">
        <v>30</v>
      </c>
      <c r="E314" s="41">
        <v>0.36</v>
      </c>
      <c r="F314" s="41">
        <v>30.36</v>
      </c>
      <c r="G314" s="41">
        <v>30</v>
      </c>
      <c r="H314" s="41">
        <v>0.36</v>
      </c>
    </row>
    <row r="315" spans="2:8" ht="14.4" hidden="1" outlineLevel="1" thickBot="1" x14ac:dyDescent="0.3">
      <c r="B315" s="13" t="s">
        <v>64</v>
      </c>
      <c r="C315" s="42">
        <v>11277.14</v>
      </c>
      <c r="D315" s="43">
        <v>11311</v>
      </c>
      <c r="E315" s="43">
        <v>-33.86</v>
      </c>
      <c r="F315" s="43">
        <v>11277.14</v>
      </c>
      <c r="G315" s="43">
        <v>11311</v>
      </c>
      <c r="H315" s="43">
        <v>-33.86</v>
      </c>
    </row>
    <row r="316" spans="2:8" ht="14.4" hidden="1" outlineLevel="1" thickBot="1" x14ac:dyDescent="0.3">
      <c r="B316" s="13" t="s">
        <v>65</v>
      </c>
      <c r="C316" s="42">
        <v>100</v>
      </c>
      <c r="D316" s="43">
        <v>100</v>
      </c>
      <c r="E316" s="43" t="s">
        <v>9</v>
      </c>
      <c r="F316" s="43">
        <v>100</v>
      </c>
      <c r="G316" s="43">
        <v>100</v>
      </c>
      <c r="H316" s="43" t="s">
        <v>9</v>
      </c>
    </row>
    <row r="317" spans="2:8" ht="14.4" hidden="1" outlineLevel="1" thickBot="1" x14ac:dyDescent="0.3">
      <c r="B317" s="13" t="s">
        <v>66</v>
      </c>
      <c r="C317" s="42">
        <v>2199.7600000000002</v>
      </c>
      <c r="D317" s="43">
        <v>2159</v>
      </c>
      <c r="E317" s="43">
        <v>40.76</v>
      </c>
      <c r="F317" s="43">
        <v>2199.7600000000002</v>
      </c>
      <c r="G317" s="43">
        <v>2159</v>
      </c>
      <c r="H317" s="43">
        <v>40.76</v>
      </c>
    </row>
    <row r="318" spans="2:8" ht="14.4" hidden="1" outlineLevel="1" thickBot="1" x14ac:dyDescent="0.3">
      <c r="B318" s="13" t="s">
        <v>67</v>
      </c>
      <c r="C318" s="42">
        <v>2659.05</v>
      </c>
      <c r="D318" s="43">
        <v>2209</v>
      </c>
      <c r="E318" s="43">
        <v>450.05</v>
      </c>
      <c r="F318" s="43">
        <v>2659.05</v>
      </c>
      <c r="G318" s="43">
        <v>2659</v>
      </c>
      <c r="H318" s="43">
        <v>0.05</v>
      </c>
    </row>
    <row r="319" spans="2:8" ht="14.4" hidden="1" outlineLevel="1" thickBot="1" x14ac:dyDescent="0.3">
      <c r="B319" s="13" t="s">
        <v>68</v>
      </c>
      <c r="C319" s="42">
        <v>18236.59</v>
      </c>
      <c r="D319" s="43">
        <v>18540</v>
      </c>
      <c r="E319" s="43">
        <v>-303.41000000000003</v>
      </c>
      <c r="F319" s="43">
        <v>18236.59</v>
      </c>
      <c r="G319" s="43">
        <v>18540</v>
      </c>
      <c r="H319" s="43">
        <v>-303.41000000000003</v>
      </c>
    </row>
    <row r="320" spans="2:8" ht="14.4" hidden="1" outlineLevel="1" thickBot="1" x14ac:dyDescent="0.3">
      <c r="B320" s="13" t="s">
        <v>69</v>
      </c>
      <c r="C320" s="42">
        <v>12291.89</v>
      </c>
      <c r="D320" s="43">
        <v>12292</v>
      </c>
      <c r="E320" s="43">
        <v>-0.11</v>
      </c>
      <c r="F320" s="43">
        <v>12291.89</v>
      </c>
      <c r="G320" s="43">
        <v>12292</v>
      </c>
      <c r="H320" s="43">
        <v>-0.11</v>
      </c>
    </row>
    <row r="321" spans="2:8" ht="14.4" hidden="1" outlineLevel="1" thickBot="1" x14ac:dyDescent="0.3">
      <c r="B321" s="13" t="s">
        <v>70</v>
      </c>
      <c r="C321" s="42" t="s">
        <v>8</v>
      </c>
      <c r="D321" s="43" t="s">
        <v>8</v>
      </c>
      <c r="E321" s="43" t="s">
        <v>9</v>
      </c>
      <c r="F321" s="43" t="s">
        <v>8</v>
      </c>
      <c r="G321" s="43" t="s">
        <v>8</v>
      </c>
      <c r="H321" s="43" t="s">
        <v>9</v>
      </c>
    </row>
    <row r="322" spans="2:8" ht="14.4" hidden="1" outlineLevel="1" thickBot="1" x14ac:dyDescent="0.3">
      <c r="B322" s="13" t="s">
        <v>71</v>
      </c>
      <c r="C322" s="42" t="s">
        <v>8</v>
      </c>
      <c r="D322" s="43" t="s">
        <v>8</v>
      </c>
      <c r="E322" s="43" t="s">
        <v>9</v>
      </c>
      <c r="F322" s="43" t="s">
        <v>8</v>
      </c>
      <c r="G322" s="43" t="s">
        <v>8</v>
      </c>
      <c r="H322" s="43" t="s">
        <v>9</v>
      </c>
    </row>
    <row r="323" spans="2:8" ht="14.4" hidden="1" outlineLevel="1" thickBot="1" x14ac:dyDescent="0.3">
      <c r="B323" s="13" t="s">
        <v>72</v>
      </c>
      <c r="C323" s="42">
        <v>110651</v>
      </c>
      <c r="D323" s="43">
        <v>113883</v>
      </c>
      <c r="E323" s="43">
        <v>-3232</v>
      </c>
      <c r="F323" s="43">
        <v>110651</v>
      </c>
      <c r="G323" s="43">
        <v>110651</v>
      </c>
      <c r="H323" s="43">
        <v>0</v>
      </c>
    </row>
    <row r="324" spans="2:8" ht="14.4" hidden="1" outlineLevel="1" thickBot="1" x14ac:dyDescent="0.3">
      <c r="B324" s="13" t="s">
        <v>73</v>
      </c>
      <c r="C324" s="42">
        <v>63378.12</v>
      </c>
      <c r="D324" s="43">
        <v>63378.1</v>
      </c>
      <c r="E324" s="43">
        <v>0.02</v>
      </c>
      <c r="F324" s="43">
        <v>63378.12</v>
      </c>
      <c r="G324" s="43">
        <v>63378.1</v>
      </c>
      <c r="H324" s="43">
        <v>0.02</v>
      </c>
    </row>
    <row r="325" spans="2:8" ht="14.4" hidden="1" outlineLevel="1" thickBot="1" x14ac:dyDescent="0.3">
      <c r="B325" s="13" t="s">
        <v>74</v>
      </c>
      <c r="C325" s="42">
        <v>57971.24</v>
      </c>
      <c r="D325" s="43" t="s">
        <v>8</v>
      </c>
      <c r="E325" s="43">
        <v>57971.24</v>
      </c>
      <c r="F325" s="43">
        <v>57971.24</v>
      </c>
      <c r="G325" s="43" t="s">
        <v>8</v>
      </c>
      <c r="H325" s="43">
        <v>57971.24</v>
      </c>
    </row>
    <row r="326" spans="2:8" ht="14.4" hidden="1" outlineLevel="1" thickBot="1" x14ac:dyDescent="0.3">
      <c r="B326" s="13" t="s">
        <v>75</v>
      </c>
      <c r="C326" s="42">
        <v>2161164.58</v>
      </c>
      <c r="D326" s="43">
        <v>2161164.6</v>
      </c>
      <c r="E326" s="43">
        <v>-0.02</v>
      </c>
      <c r="F326" s="43">
        <v>2161164.58</v>
      </c>
      <c r="G326" s="43">
        <v>2161164.6</v>
      </c>
      <c r="H326" s="43">
        <v>-0.02</v>
      </c>
    </row>
    <row r="327" spans="2:8" ht="14.4" hidden="1" outlineLevel="1" thickBot="1" x14ac:dyDescent="0.3">
      <c r="B327" s="13" t="s">
        <v>76</v>
      </c>
      <c r="C327" s="42">
        <v>250420.34</v>
      </c>
      <c r="D327" s="43">
        <v>281538</v>
      </c>
      <c r="E327" s="43">
        <v>-31117.66</v>
      </c>
      <c r="F327" s="43">
        <v>250420.34</v>
      </c>
      <c r="G327" s="43">
        <v>281538</v>
      </c>
      <c r="H327" s="43">
        <v>-31117.66</v>
      </c>
    </row>
    <row r="328" spans="2:8" ht="14.4" hidden="1" outlineLevel="1" thickBot="1" x14ac:dyDescent="0.3">
      <c r="B328" s="13" t="s">
        <v>77</v>
      </c>
      <c r="C328" s="42">
        <v>150864.99</v>
      </c>
      <c r="D328" s="43">
        <v>150865</v>
      </c>
      <c r="E328" s="43">
        <v>-0.01</v>
      </c>
      <c r="F328" s="43">
        <v>150864.99</v>
      </c>
      <c r="G328" s="43">
        <v>150865</v>
      </c>
      <c r="H328" s="43">
        <v>-0.01</v>
      </c>
    </row>
    <row r="329" spans="2:8" ht="14.4" hidden="1" outlineLevel="1" thickBot="1" x14ac:dyDescent="0.3">
      <c r="B329" s="13" t="s">
        <v>78</v>
      </c>
      <c r="C329" s="42">
        <v>169707.51</v>
      </c>
      <c r="D329" s="43">
        <v>193754</v>
      </c>
      <c r="E329" s="43">
        <v>-24046.49</v>
      </c>
      <c r="F329" s="43">
        <v>169707.51</v>
      </c>
      <c r="G329" s="43">
        <v>193754</v>
      </c>
      <c r="H329" s="43">
        <v>-24046.49</v>
      </c>
    </row>
    <row r="330" spans="2:8" ht="14.4" hidden="1" outlineLevel="1" thickBot="1" x14ac:dyDescent="0.3">
      <c r="B330" s="13" t="s">
        <v>79</v>
      </c>
      <c r="C330" s="42">
        <v>126929.67</v>
      </c>
      <c r="D330" s="43">
        <v>140111</v>
      </c>
      <c r="E330" s="43">
        <v>-13181.33</v>
      </c>
      <c r="F330" s="43">
        <v>126929.67</v>
      </c>
      <c r="G330" s="43">
        <v>126930</v>
      </c>
      <c r="H330" s="43">
        <v>-0.33</v>
      </c>
    </row>
    <row r="331" spans="2:8" ht="14.4" collapsed="1" thickBot="1" x14ac:dyDescent="0.3">
      <c r="B331" s="16" t="s">
        <v>90</v>
      </c>
      <c r="C331" s="30">
        <f>SUM(C332:C341)</f>
        <v>4283.8200000000006</v>
      </c>
      <c r="D331" s="30">
        <f t="shared" ref="D331:H331" si="16">SUM(D332:D341)</f>
        <v>6783.8200000000006</v>
      </c>
      <c r="E331" s="30">
        <f t="shared" si="16"/>
        <v>-2500</v>
      </c>
      <c r="F331" s="30">
        <f t="shared" si="16"/>
        <v>4283.8200000000006</v>
      </c>
      <c r="G331" s="30">
        <f t="shared" si="16"/>
        <v>6783.8200000000006</v>
      </c>
      <c r="H331" s="30">
        <f t="shared" si="16"/>
        <v>-2500</v>
      </c>
    </row>
    <row r="332" spans="2:8" ht="14.4" hidden="1" outlineLevel="1" thickBot="1" x14ac:dyDescent="0.3">
      <c r="B332" s="18" t="s">
        <v>80</v>
      </c>
      <c r="C332" s="39" t="s">
        <v>92</v>
      </c>
      <c r="D332" s="39" t="s">
        <v>92</v>
      </c>
      <c r="E332" s="39" t="s">
        <v>92</v>
      </c>
      <c r="F332" s="39" t="s">
        <v>92</v>
      </c>
      <c r="G332" s="39" t="s">
        <v>92</v>
      </c>
      <c r="H332" s="39" t="s">
        <v>92</v>
      </c>
    </row>
    <row r="333" spans="2:8" ht="27" hidden="1" outlineLevel="1" thickBot="1" x14ac:dyDescent="0.3">
      <c r="B333" s="18" t="s">
        <v>81</v>
      </c>
      <c r="C333" s="39" t="s">
        <v>92</v>
      </c>
      <c r="D333" s="39" t="s">
        <v>92</v>
      </c>
      <c r="E333" s="39" t="s">
        <v>92</v>
      </c>
      <c r="F333" s="39" t="s">
        <v>92</v>
      </c>
      <c r="G333" s="39" t="s">
        <v>92</v>
      </c>
      <c r="H333" s="39" t="s">
        <v>92</v>
      </c>
    </row>
    <row r="334" spans="2:8" ht="14.4" hidden="1" outlineLevel="1" thickBot="1" x14ac:dyDescent="0.3">
      <c r="B334" s="18" t="s">
        <v>82</v>
      </c>
      <c r="C334" s="39" t="s">
        <v>92</v>
      </c>
      <c r="D334" s="39" t="s">
        <v>92</v>
      </c>
      <c r="E334" s="39" t="s">
        <v>92</v>
      </c>
      <c r="F334" s="39" t="s">
        <v>92</v>
      </c>
      <c r="G334" s="39" t="s">
        <v>92</v>
      </c>
      <c r="H334" s="39" t="s">
        <v>92</v>
      </c>
    </row>
    <row r="335" spans="2:8" ht="14.4" hidden="1" outlineLevel="1" thickBot="1" x14ac:dyDescent="0.3">
      <c r="B335" s="18" t="s">
        <v>83</v>
      </c>
      <c r="C335" s="38">
        <v>4424.0200000000004</v>
      </c>
      <c r="D335" s="38">
        <v>4424.0200000000004</v>
      </c>
      <c r="E335" s="39">
        <v>0</v>
      </c>
      <c r="F335" s="38">
        <v>4424.0200000000004</v>
      </c>
      <c r="G335" s="38">
        <v>4424.0200000000004</v>
      </c>
      <c r="H335" s="39">
        <v>0</v>
      </c>
    </row>
    <row r="336" spans="2:8" ht="14.4" hidden="1" outlineLevel="1" thickBot="1" x14ac:dyDescent="0.3">
      <c r="B336" s="18" t="s">
        <v>84</v>
      </c>
      <c r="C336" s="39" t="s">
        <v>92</v>
      </c>
      <c r="D336" s="39" t="s">
        <v>92</v>
      </c>
      <c r="E336" s="39" t="s">
        <v>92</v>
      </c>
      <c r="F336" s="39" t="s">
        <v>92</v>
      </c>
      <c r="G336" s="39" t="s">
        <v>92</v>
      </c>
      <c r="H336" s="39" t="s">
        <v>92</v>
      </c>
    </row>
    <row r="337" spans="2:8" ht="14.4" hidden="1" outlineLevel="1" thickBot="1" x14ac:dyDescent="0.3">
      <c r="B337" s="18" t="s">
        <v>85</v>
      </c>
      <c r="C337" s="39" t="s">
        <v>92</v>
      </c>
      <c r="D337" s="39" t="s">
        <v>92</v>
      </c>
      <c r="E337" s="39" t="s">
        <v>92</v>
      </c>
      <c r="F337" s="39" t="s">
        <v>92</v>
      </c>
      <c r="G337" s="39" t="s">
        <v>92</v>
      </c>
      <c r="H337" s="39" t="s">
        <v>92</v>
      </c>
    </row>
    <row r="338" spans="2:8" ht="14.4" hidden="1" outlineLevel="1" thickBot="1" x14ac:dyDescent="0.3">
      <c r="B338" s="18" t="s">
        <v>86</v>
      </c>
      <c r="C338" s="39">
        <v>1.68</v>
      </c>
      <c r="D338" s="39">
        <v>1.68</v>
      </c>
      <c r="E338" s="39">
        <v>0</v>
      </c>
      <c r="F338" s="39">
        <v>1.68</v>
      </c>
      <c r="G338" s="39">
        <v>1.68</v>
      </c>
      <c r="H338" s="39">
        <v>0</v>
      </c>
    </row>
    <row r="339" spans="2:8" ht="14.4" hidden="1" outlineLevel="1" thickBot="1" x14ac:dyDescent="0.3">
      <c r="B339" s="18" t="s">
        <v>87</v>
      </c>
      <c r="C339" s="39" t="s">
        <v>92</v>
      </c>
      <c r="D339" s="39" t="s">
        <v>92</v>
      </c>
      <c r="E339" s="39" t="s">
        <v>92</v>
      </c>
      <c r="F339" s="39" t="s">
        <v>92</v>
      </c>
      <c r="G339" s="39" t="s">
        <v>92</v>
      </c>
      <c r="H339" s="39" t="s">
        <v>92</v>
      </c>
    </row>
    <row r="340" spans="2:8" ht="14.4" hidden="1" outlineLevel="1" thickBot="1" x14ac:dyDescent="0.3">
      <c r="B340" s="18" t="s">
        <v>88</v>
      </c>
      <c r="C340" s="39">
        <v>4.12</v>
      </c>
      <c r="D340" s="39">
        <v>4.12</v>
      </c>
      <c r="E340" s="39" t="s">
        <v>92</v>
      </c>
      <c r="F340" s="39">
        <v>4.12</v>
      </c>
      <c r="G340" s="39">
        <v>4.12</v>
      </c>
      <c r="H340" s="39" t="s">
        <v>92</v>
      </c>
    </row>
    <row r="341" spans="2:8" ht="14.4" hidden="1" outlineLevel="1" thickBot="1" x14ac:dyDescent="0.3">
      <c r="B341" s="18" t="s">
        <v>89</v>
      </c>
      <c r="C341" s="39">
        <v>-146</v>
      </c>
      <c r="D341" s="38">
        <v>2354</v>
      </c>
      <c r="E341" s="38">
        <v>-2500</v>
      </c>
      <c r="F341" s="39">
        <v>-146</v>
      </c>
      <c r="G341" s="38">
        <v>2354</v>
      </c>
      <c r="H341" s="38">
        <v>-2500</v>
      </c>
    </row>
    <row r="342" spans="2:8" ht="14.4" collapsed="1" thickBot="1" x14ac:dyDescent="0.3">
      <c r="B342" s="3" t="s">
        <v>96</v>
      </c>
      <c r="C342" s="28">
        <f>C343+C397+C415</f>
        <v>1653903.5200000003</v>
      </c>
      <c r="D342" s="28">
        <f t="shared" ref="D342:H342" si="17">D343+D397+D415</f>
        <v>2107955.7999999998</v>
      </c>
      <c r="E342" s="28">
        <f t="shared" si="17"/>
        <v>-454052.28</v>
      </c>
      <c r="F342" s="28">
        <f t="shared" si="17"/>
        <v>1653903.5200000003</v>
      </c>
      <c r="G342" s="28">
        <f t="shared" si="17"/>
        <v>1615908.2000000002</v>
      </c>
      <c r="H342" s="28">
        <f t="shared" si="17"/>
        <v>37995.32</v>
      </c>
    </row>
    <row r="343" spans="2:8" ht="14.4" thickBot="1" x14ac:dyDescent="0.3">
      <c r="B343" s="6" t="s">
        <v>61</v>
      </c>
      <c r="C343" s="7">
        <f>SUM(C344:C396)</f>
        <v>1653903.5200000003</v>
      </c>
      <c r="D343" s="7">
        <f t="shared" ref="D343:H343" si="18">SUM(D344:D396)</f>
        <v>2107955.7999999998</v>
      </c>
      <c r="E343" s="7">
        <f t="shared" si="18"/>
        <v>-454052.28</v>
      </c>
      <c r="F343" s="7">
        <f t="shared" si="18"/>
        <v>1653903.5200000003</v>
      </c>
      <c r="G343" s="7">
        <f t="shared" si="18"/>
        <v>1615908.2000000002</v>
      </c>
      <c r="H343" s="7">
        <f t="shared" si="18"/>
        <v>37995.32</v>
      </c>
    </row>
    <row r="344" spans="2:8" ht="14.4" hidden="1" outlineLevel="1" thickBot="1" x14ac:dyDescent="0.3">
      <c r="B344" s="8" t="s">
        <v>6</v>
      </c>
      <c r="C344" s="35" t="s">
        <v>92</v>
      </c>
      <c r="D344" s="35" t="s">
        <v>92</v>
      </c>
      <c r="E344" s="35" t="s">
        <v>92</v>
      </c>
      <c r="F344" s="35" t="s">
        <v>92</v>
      </c>
      <c r="G344" s="35" t="s">
        <v>92</v>
      </c>
      <c r="H344" s="35" t="s">
        <v>92</v>
      </c>
    </row>
    <row r="345" spans="2:8" ht="27" hidden="1" outlineLevel="1" thickBot="1" x14ac:dyDescent="0.3">
      <c r="B345" s="8" t="s">
        <v>7</v>
      </c>
      <c r="C345" s="35" t="s">
        <v>92</v>
      </c>
      <c r="D345" s="35" t="s">
        <v>92</v>
      </c>
      <c r="E345" s="35" t="s">
        <v>92</v>
      </c>
      <c r="F345" s="35" t="s">
        <v>92</v>
      </c>
      <c r="G345" s="35" t="s">
        <v>92</v>
      </c>
      <c r="H345" s="35" t="s">
        <v>92</v>
      </c>
    </row>
    <row r="346" spans="2:8" ht="14.4" hidden="1" outlineLevel="1" thickBot="1" x14ac:dyDescent="0.3">
      <c r="B346" s="8" t="s">
        <v>10</v>
      </c>
      <c r="C346" s="35" t="s">
        <v>92</v>
      </c>
      <c r="D346" s="35" t="s">
        <v>92</v>
      </c>
      <c r="E346" s="35" t="s">
        <v>92</v>
      </c>
      <c r="F346" s="35" t="s">
        <v>92</v>
      </c>
      <c r="G346" s="35" t="s">
        <v>92</v>
      </c>
      <c r="H346" s="35" t="s">
        <v>92</v>
      </c>
    </row>
    <row r="347" spans="2:8" ht="14.4" hidden="1" outlineLevel="1" thickBot="1" x14ac:dyDescent="0.3">
      <c r="B347" s="8" t="s">
        <v>11</v>
      </c>
      <c r="C347" s="35" t="s">
        <v>92</v>
      </c>
      <c r="D347" s="35" t="s">
        <v>92</v>
      </c>
      <c r="E347" s="35" t="s">
        <v>92</v>
      </c>
      <c r="F347" s="35" t="s">
        <v>92</v>
      </c>
      <c r="G347" s="35" t="s">
        <v>92</v>
      </c>
      <c r="H347" s="35" t="s">
        <v>92</v>
      </c>
    </row>
    <row r="348" spans="2:8" ht="14.4" hidden="1" outlineLevel="1" thickBot="1" x14ac:dyDescent="0.3">
      <c r="B348" s="8" t="s">
        <v>12</v>
      </c>
      <c r="C348" s="35" t="s">
        <v>92</v>
      </c>
      <c r="D348" s="35" t="s">
        <v>92</v>
      </c>
      <c r="E348" s="35" t="s">
        <v>92</v>
      </c>
      <c r="F348" s="35" t="s">
        <v>92</v>
      </c>
      <c r="G348" s="35" t="s">
        <v>92</v>
      </c>
      <c r="H348" s="35" t="s">
        <v>92</v>
      </c>
    </row>
    <row r="349" spans="2:8" ht="14.4" hidden="1" outlineLevel="1" thickBot="1" x14ac:dyDescent="0.3">
      <c r="B349" s="8" t="s">
        <v>13</v>
      </c>
      <c r="C349" s="35" t="s">
        <v>92</v>
      </c>
      <c r="D349" s="35" t="s">
        <v>92</v>
      </c>
      <c r="E349" s="35" t="s">
        <v>92</v>
      </c>
      <c r="F349" s="35" t="s">
        <v>92</v>
      </c>
      <c r="G349" s="35" t="s">
        <v>92</v>
      </c>
      <c r="H349" s="35" t="s">
        <v>92</v>
      </c>
    </row>
    <row r="350" spans="2:8" ht="14.4" hidden="1" outlineLevel="1" thickBot="1" x14ac:dyDescent="0.3">
      <c r="B350" s="8" t="s">
        <v>14</v>
      </c>
      <c r="C350" s="35" t="s">
        <v>92</v>
      </c>
      <c r="D350" s="35" t="s">
        <v>92</v>
      </c>
      <c r="E350" s="35" t="s">
        <v>92</v>
      </c>
      <c r="F350" s="35" t="s">
        <v>92</v>
      </c>
      <c r="G350" s="35" t="s">
        <v>92</v>
      </c>
      <c r="H350" s="35" t="s">
        <v>92</v>
      </c>
    </row>
    <row r="351" spans="2:8" ht="14.4" hidden="1" outlineLevel="1" thickBot="1" x14ac:dyDescent="0.3">
      <c r="B351" s="8" t="s">
        <v>15</v>
      </c>
      <c r="C351" s="35" t="s">
        <v>92</v>
      </c>
      <c r="D351" s="35" t="s">
        <v>92</v>
      </c>
      <c r="E351" s="35" t="s">
        <v>92</v>
      </c>
      <c r="F351" s="35" t="s">
        <v>92</v>
      </c>
      <c r="G351" s="35" t="s">
        <v>92</v>
      </c>
      <c r="H351" s="35" t="s">
        <v>92</v>
      </c>
    </row>
    <row r="352" spans="2:8" ht="14.4" hidden="1" outlineLevel="1" thickBot="1" x14ac:dyDescent="0.3">
      <c r="B352" s="8" t="s">
        <v>16</v>
      </c>
      <c r="C352" s="35" t="s">
        <v>92</v>
      </c>
      <c r="D352" s="35" t="s">
        <v>92</v>
      </c>
      <c r="E352" s="35" t="s">
        <v>92</v>
      </c>
      <c r="F352" s="35" t="s">
        <v>92</v>
      </c>
      <c r="G352" s="35" t="s">
        <v>92</v>
      </c>
      <c r="H352" s="35" t="s">
        <v>92</v>
      </c>
    </row>
    <row r="353" spans="2:8" ht="14.4" hidden="1" outlineLevel="1" thickBot="1" x14ac:dyDescent="0.3">
      <c r="B353" s="8" t="s">
        <v>17</v>
      </c>
      <c r="C353" s="35" t="s">
        <v>92</v>
      </c>
      <c r="D353" s="35" t="s">
        <v>92</v>
      </c>
      <c r="E353" s="35" t="s">
        <v>92</v>
      </c>
      <c r="F353" s="35" t="s">
        <v>92</v>
      </c>
      <c r="G353" s="35" t="s">
        <v>92</v>
      </c>
      <c r="H353" s="35" t="s">
        <v>92</v>
      </c>
    </row>
    <row r="354" spans="2:8" ht="14.4" hidden="1" outlineLevel="1" thickBot="1" x14ac:dyDescent="0.3">
      <c r="B354" s="8" t="s">
        <v>18</v>
      </c>
      <c r="C354" s="34">
        <v>7447.53</v>
      </c>
      <c r="D354" s="35" t="s">
        <v>92</v>
      </c>
      <c r="E354" s="34">
        <v>7447.53</v>
      </c>
      <c r="F354" s="34">
        <v>7447.53</v>
      </c>
      <c r="G354" s="34">
        <v>7448</v>
      </c>
      <c r="H354" s="35">
        <v>-0.47</v>
      </c>
    </row>
    <row r="355" spans="2:8" ht="14.4" hidden="1" outlineLevel="1" thickBot="1" x14ac:dyDescent="0.3">
      <c r="B355" s="8" t="s">
        <v>19</v>
      </c>
      <c r="C355" s="35" t="s">
        <v>92</v>
      </c>
      <c r="D355" s="35" t="s">
        <v>92</v>
      </c>
      <c r="E355" s="35" t="s">
        <v>92</v>
      </c>
      <c r="F355" s="35" t="s">
        <v>92</v>
      </c>
      <c r="G355" s="35" t="s">
        <v>92</v>
      </c>
      <c r="H355" s="35" t="s">
        <v>92</v>
      </c>
    </row>
    <row r="356" spans="2:8" ht="14.4" hidden="1" outlineLevel="1" thickBot="1" x14ac:dyDescent="0.3">
      <c r="B356" s="8" t="s">
        <v>20</v>
      </c>
      <c r="C356" s="35" t="s">
        <v>92</v>
      </c>
      <c r="D356" s="35" t="s">
        <v>92</v>
      </c>
      <c r="E356" s="35" t="s">
        <v>92</v>
      </c>
      <c r="F356" s="35" t="s">
        <v>92</v>
      </c>
      <c r="G356" s="35" t="s">
        <v>92</v>
      </c>
      <c r="H356" s="35" t="s">
        <v>92</v>
      </c>
    </row>
    <row r="357" spans="2:8" ht="14.4" hidden="1" outlineLevel="1" thickBot="1" x14ac:dyDescent="0.3">
      <c r="B357" s="8" t="s">
        <v>21</v>
      </c>
      <c r="C357" s="35" t="s">
        <v>92</v>
      </c>
      <c r="D357" s="35" t="s">
        <v>92</v>
      </c>
      <c r="E357" s="35" t="s">
        <v>92</v>
      </c>
      <c r="F357" s="35" t="s">
        <v>92</v>
      </c>
      <c r="G357" s="35" t="s">
        <v>92</v>
      </c>
      <c r="H357" s="35" t="s">
        <v>92</v>
      </c>
    </row>
    <row r="358" spans="2:8" ht="14.4" hidden="1" outlineLevel="1" thickBot="1" x14ac:dyDescent="0.3">
      <c r="B358" s="8" t="s">
        <v>22</v>
      </c>
      <c r="C358" s="35" t="s">
        <v>92</v>
      </c>
      <c r="D358" s="35" t="s">
        <v>92</v>
      </c>
      <c r="E358" s="35" t="s">
        <v>92</v>
      </c>
      <c r="F358" s="35" t="s">
        <v>92</v>
      </c>
      <c r="G358" s="35" t="s">
        <v>92</v>
      </c>
      <c r="H358" s="35" t="s">
        <v>92</v>
      </c>
    </row>
    <row r="359" spans="2:8" ht="27" hidden="1" outlineLevel="1" thickBot="1" x14ac:dyDescent="0.3">
      <c r="B359" s="8" t="s">
        <v>23</v>
      </c>
      <c r="C359" s="35" t="s">
        <v>92</v>
      </c>
      <c r="D359" s="35" t="s">
        <v>92</v>
      </c>
      <c r="E359" s="35" t="s">
        <v>92</v>
      </c>
      <c r="F359" s="35" t="s">
        <v>92</v>
      </c>
      <c r="G359" s="35" t="s">
        <v>92</v>
      </c>
      <c r="H359" s="35" t="s">
        <v>92</v>
      </c>
    </row>
    <row r="360" spans="2:8" ht="14.4" hidden="1" outlineLevel="1" thickBot="1" x14ac:dyDescent="0.3">
      <c r="B360" s="8" t="s">
        <v>24</v>
      </c>
      <c r="C360" s="35" t="s">
        <v>92</v>
      </c>
      <c r="D360" s="35" t="s">
        <v>92</v>
      </c>
      <c r="E360" s="35" t="s">
        <v>92</v>
      </c>
      <c r="F360" s="35" t="s">
        <v>92</v>
      </c>
      <c r="G360" s="35" t="s">
        <v>92</v>
      </c>
      <c r="H360" s="35" t="s">
        <v>92</v>
      </c>
    </row>
    <row r="361" spans="2:8" ht="14.4" hidden="1" outlineLevel="1" thickBot="1" x14ac:dyDescent="0.3">
      <c r="B361" s="8" t="s">
        <v>25</v>
      </c>
      <c r="C361" s="35" t="s">
        <v>92</v>
      </c>
      <c r="D361" s="35" t="s">
        <v>92</v>
      </c>
      <c r="E361" s="35" t="s">
        <v>92</v>
      </c>
      <c r="F361" s="35" t="s">
        <v>92</v>
      </c>
      <c r="G361" s="35" t="s">
        <v>92</v>
      </c>
      <c r="H361" s="35" t="s">
        <v>92</v>
      </c>
    </row>
    <row r="362" spans="2:8" ht="14.4" hidden="1" outlineLevel="1" thickBot="1" x14ac:dyDescent="0.3">
      <c r="B362" s="8" t="s">
        <v>26</v>
      </c>
      <c r="C362" s="35" t="s">
        <v>92</v>
      </c>
      <c r="D362" s="35" t="s">
        <v>92</v>
      </c>
      <c r="E362" s="35" t="s">
        <v>92</v>
      </c>
      <c r="F362" s="35" t="s">
        <v>92</v>
      </c>
      <c r="G362" s="35" t="s">
        <v>92</v>
      </c>
      <c r="H362" s="35" t="s">
        <v>92</v>
      </c>
    </row>
    <row r="363" spans="2:8" ht="14.4" hidden="1" outlineLevel="1" thickBot="1" x14ac:dyDescent="0.3">
      <c r="B363" s="8" t="s">
        <v>27</v>
      </c>
      <c r="C363" s="35" t="s">
        <v>92</v>
      </c>
      <c r="D363" s="35" t="s">
        <v>92</v>
      </c>
      <c r="E363" s="35" t="s">
        <v>92</v>
      </c>
      <c r="F363" s="35" t="s">
        <v>92</v>
      </c>
      <c r="G363" s="35" t="s">
        <v>92</v>
      </c>
      <c r="H363" s="35" t="s">
        <v>92</v>
      </c>
    </row>
    <row r="364" spans="2:8" ht="14.4" hidden="1" outlineLevel="1" thickBot="1" x14ac:dyDescent="0.3">
      <c r="B364" s="8" t="s">
        <v>28</v>
      </c>
      <c r="C364" s="35" t="s">
        <v>92</v>
      </c>
      <c r="D364" s="35" t="s">
        <v>92</v>
      </c>
      <c r="E364" s="35" t="s">
        <v>92</v>
      </c>
      <c r="F364" s="35" t="s">
        <v>92</v>
      </c>
      <c r="G364" s="35" t="s">
        <v>92</v>
      </c>
      <c r="H364" s="35" t="s">
        <v>92</v>
      </c>
    </row>
    <row r="365" spans="2:8" ht="14.4" hidden="1" outlineLevel="1" thickBot="1" x14ac:dyDescent="0.3">
      <c r="B365" s="8" t="s">
        <v>29</v>
      </c>
      <c r="C365" s="35" t="s">
        <v>92</v>
      </c>
      <c r="D365" s="35" t="s">
        <v>92</v>
      </c>
      <c r="E365" s="35" t="s">
        <v>92</v>
      </c>
      <c r="F365" s="35" t="s">
        <v>92</v>
      </c>
      <c r="G365" s="35" t="s">
        <v>92</v>
      </c>
      <c r="H365" s="35" t="s">
        <v>92</v>
      </c>
    </row>
    <row r="366" spans="2:8" ht="14.4" hidden="1" outlineLevel="1" thickBot="1" x14ac:dyDescent="0.3">
      <c r="B366" s="8" t="s">
        <v>30</v>
      </c>
      <c r="C366" s="35" t="s">
        <v>92</v>
      </c>
      <c r="D366" s="35" t="s">
        <v>92</v>
      </c>
      <c r="E366" s="35" t="s">
        <v>92</v>
      </c>
      <c r="F366" s="35" t="s">
        <v>92</v>
      </c>
      <c r="G366" s="35" t="s">
        <v>92</v>
      </c>
      <c r="H366" s="35" t="s">
        <v>92</v>
      </c>
    </row>
    <row r="367" spans="2:8" ht="14.4" hidden="1" outlineLevel="1" thickBot="1" x14ac:dyDescent="0.3">
      <c r="B367" s="8" t="s">
        <v>31</v>
      </c>
      <c r="C367" s="35" t="s">
        <v>92</v>
      </c>
      <c r="D367" s="35" t="s">
        <v>92</v>
      </c>
      <c r="E367" s="35" t="s">
        <v>92</v>
      </c>
      <c r="F367" s="35" t="s">
        <v>92</v>
      </c>
      <c r="G367" s="35" t="s">
        <v>92</v>
      </c>
      <c r="H367" s="35" t="s">
        <v>92</v>
      </c>
    </row>
    <row r="368" spans="2:8" ht="14.4" hidden="1" outlineLevel="1" thickBot="1" x14ac:dyDescent="0.3">
      <c r="B368" s="8" t="s">
        <v>32</v>
      </c>
      <c r="C368" s="35" t="s">
        <v>92</v>
      </c>
      <c r="D368" s="35" t="s">
        <v>92</v>
      </c>
      <c r="E368" s="35" t="s">
        <v>92</v>
      </c>
      <c r="F368" s="35" t="s">
        <v>92</v>
      </c>
      <c r="G368" s="35" t="s">
        <v>92</v>
      </c>
      <c r="H368" s="35" t="s">
        <v>92</v>
      </c>
    </row>
    <row r="369" spans="2:8" ht="14.4" hidden="1" outlineLevel="1" thickBot="1" x14ac:dyDescent="0.3">
      <c r="B369" s="8" t="s">
        <v>33</v>
      </c>
      <c r="C369" s="35" t="s">
        <v>92</v>
      </c>
      <c r="D369" s="35" t="s">
        <v>92</v>
      </c>
      <c r="E369" s="35" t="s">
        <v>92</v>
      </c>
      <c r="F369" s="35" t="s">
        <v>92</v>
      </c>
      <c r="G369" s="35" t="s">
        <v>92</v>
      </c>
      <c r="H369" s="35" t="s">
        <v>92</v>
      </c>
    </row>
    <row r="370" spans="2:8" ht="14.4" hidden="1" outlineLevel="1" thickBot="1" x14ac:dyDescent="0.3">
      <c r="B370" s="8" t="s">
        <v>34</v>
      </c>
      <c r="C370" s="35" t="s">
        <v>92</v>
      </c>
      <c r="D370" s="35" t="s">
        <v>92</v>
      </c>
      <c r="E370" s="35" t="s">
        <v>92</v>
      </c>
      <c r="F370" s="35" t="s">
        <v>92</v>
      </c>
      <c r="G370" s="35" t="s">
        <v>92</v>
      </c>
      <c r="H370" s="35" t="s">
        <v>92</v>
      </c>
    </row>
    <row r="371" spans="2:8" ht="14.4" hidden="1" outlineLevel="1" thickBot="1" x14ac:dyDescent="0.3">
      <c r="B371" s="8" t="s">
        <v>35</v>
      </c>
      <c r="C371" s="35" t="s">
        <v>92</v>
      </c>
      <c r="D371" s="35" t="s">
        <v>92</v>
      </c>
      <c r="E371" s="35" t="s">
        <v>92</v>
      </c>
      <c r="F371" s="35" t="s">
        <v>92</v>
      </c>
      <c r="G371" s="35" t="s">
        <v>92</v>
      </c>
      <c r="H371" s="35" t="s">
        <v>92</v>
      </c>
    </row>
    <row r="372" spans="2:8" ht="14.4" hidden="1" outlineLevel="1" thickBot="1" x14ac:dyDescent="0.3">
      <c r="B372" s="8" t="s">
        <v>36</v>
      </c>
      <c r="C372" s="35" t="s">
        <v>92</v>
      </c>
      <c r="D372" s="35" t="s">
        <v>92</v>
      </c>
      <c r="E372" s="35" t="s">
        <v>92</v>
      </c>
      <c r="F372" s="35" t="s">
        <v>92</v>
      </c>
      <c r="G372" s="35" t="s">
        <v>92</v>
      </c>
      <c r="H372" s="35" t="s">
        <v>92</v>
      </c>
    </row>
    <row r="373" spans="2:8" ht="27" hidden="1" outlineLevel="1" thickBot="1" x14ac:dyDescent="0.3">
      <c r="B373" s="8" t="s">
        <v>37</v>
      </c>
      <c r="C373" s="35" t="s">
        <v>92</v>
      </c>
      <c r="D373" s="35" t="s">
        <v>92</v>
      </c>
      <c r="E373" s="35" t="s">
        <v>92</v>
      </c>
      <c r="F373" s="35" t="s">
        <v>92</v>
      </c>
      <c r="G373" s="35" t="s">
        <v>92</v>
      </c>
      <c r="H373" s="35" t="s">
        <v>92</v>
      </c>
    </row>
    <row r="374" spans="2:8" ht="14.4" hidden="1" outlineLevel="1" thickBot="1" x14ac:dyDescent="0.3">
      <c r="B374" s="8" t="s">
        <v>38</v>
      </c>
      <c r="C374" s="35" t="s">
        <v>92</v>
      </c>
      <c r="D374" s="35" t="s">
        <v>92</v>
      </c>
      <c r="E374" s="35" t="s">
        <v>92</v>
      </c>
      <c r="F374" s="35" t="s">
        <v>92</v>
      </c>
      <c r="G374" s="35" t="s">
        <v>92</v>
      </c>
      <c r="H374" s="35" t="s">
        <v>92</v>
      </c>
    </row>
    <row r="375" spans="2:8" ht="14.4" hidden="1" outlineLevel="1" thickBot="1" x14ac:dyDescent="0.3">
      <c r="B375" s="8" t="s">
        <v>39</v>
      </c>
      <c r="C375" s="35" t="s">
        <v>92</v>
      </c>
      <c r="D375" s="35" t="s">
        <v>92</v>
      </c>
      <c r="E375" s="35" t="s">
        <v>92</v>
      </c>
      <c r="F375" s="35" t="s">
        <v>92</v>
      </c>
      <c r="G375" s="35" t="s">
        <v>92</v>
      </c>
      <c r="H375" s="35" t="s">
        <v>92</v>
      </c>
    </row>
    <row r="376" spans="2:8" ht="14.4" hidden="1" outlineLevel="1" thickBot="1" x14ac:dyDescent="0.3">
      <c r="B376" s="8" t="s">
        <v>40</v>
      </c>
      <c r="C376" s="35" t="s">
        <v>92</v>
      </c>
      <c r="D376" s="35" t="s">
        <v>92</v>
      </c>
      <c r="E376" s="35" t="s">
        <v>92</v>
      </c>
      <c r="F376" s="35" t="s">
        <v>92</v>
      </c>
      <c r="G376" s="35" t="s">
        <v>92</v>
      </c>
      <c r="H376" s="35" t="s">
        <v>92</v>
      </c>
    </row>
    <row r="377" spans="2:8" ht="14.4" hidden="1" outlineLevel="1" thickBot="1" x14ac:dyDescent="0.3">
      <c r="B377" s="8" t="s">
        <v>41</v>
      </c>
      <c r="C377" s="35" t="s">
        <v>92</v>
      </c>
      <c r="D377" s="35" t="s">
        <v>92</v>
      </c>
      <c r="E377" s="35" t="s">
        <v>92</v>
      </c>
      <c r="F377" s="35" t="s">
        <v>92</v>
      </c>
      <c r="G377" s="35" t="s">
        <v>92</v>
      </c>
      <c r="H377" s="35" t="s">
        <v>92</v>
      </c>
    </row>
    <row r="378" spans="2:8" ht="27" hidden="1" outlineLevel="1" thickBot="1" x14ac:dyDescent="0.3">
      <c r="B378" s="8" t="s">
        <v>42</v>
      </c>
      <c r="C378" s="35" t="s">
        <v>92</v>
      </c>
      <c r="D378" s="35" t="s">
        <v>92</v>
      </c>
      <c r="E378" s="35" t="s">
        <v>92</v>
      </c>
      <c r="F378" s="35" t="s">
        <v>92</v>
      </c>
      <c r="G378" s="35" t="s">
        <v>92</v>
      </c>
      <c r="H378" s="35" t="s">
        <v>92</v>
      </c>
    </row>
    <row r="379" spans="2:8" ht="14.4" hidden="1" outlineLevel="1" thickBot="1" x14ac:dyDescent="0.3">
      <c r="B379" s="8" t="s">
        <v>43</v>
      </c>
      <c r="C379" s="35" t="s">
        <v>92</v>
      </c>
      <c r="D379" s="35" t="s">
        <v>92</v>
      </c>
      <c r="E379" s="35" t="s">
        <v>92</v>
      </c>
      <c r="F379" s="35" t="s">
        <v>92</v>
      </c>
      <c r="G379" s="35" t="s">
        <v>92</v>
      </c>
      <c r="H379" s="35" t="s">
        <v>92</v>
      </c>
    </row>
    <row r="380" spans="2:8" ht="14.4" hidden="1" outlineLevel="1" thickBot="1" x14ac:dyDescent="0.3">
      <c r="B380" s="8" t="s">
        <v>44</v>
      </c>
      <c r="C380" s="35" t="s">
        <v>92</v>
      </c>
      <c r="D380" s="35" t="s">
        <v>92</v>
      </c>
      <c r="E380" s="35" t="s">
        <v>92</v>
      </c>
      <c r="F380" s="35" t="s">
        <v>92</v>
      </c>
      <c r="G380" s="35" t="s">
        <v>92</v>
      </c>
      <c r="H380" s="35" t="s">
        <v>92</v>
      </c>
    </row>
    <row r="381" spans="2:8" ht="14.4" hidden="1" outlineLevel="1" thickBot="1" x14ac:dyDescent="0.3">
      <c r="B381" s="8" t="s">
        <v>45</v>
      </c>
      <c r="C381" s="35" t="s">
        <v>92</v>
      </c>
      <c r="D381" s="35" t="s">
        <v>92</v>
      </c>
      <c r="E381" s="35" t="s">
        <v>92</v>
      </c>
      <c r="F381" s="35" t="s">
        <v>92</v>
      </c>
      <c r="G381" s="35" t="s">
        <v>92</v>
      </c>
      <c r="H381" s="35" t="s">
        <v>92</v>
      </c>
    </row>
    <row r="382" spans="2:8" ht="14.4" hidden="1" outlineLevel="1" thickBot="1" x14ac:dyDescent="0.3">
      <c r="B382" s="8" t="s">
        <v>46</v>
      </c>
      <c r="C382" s="35" t="s">
        <v>92</v>
      </c>
      <c r="D382" s="35" t="s">
        <v>92</v>
      </c>
      <c r="E382" s="35" t="s">
        <v>92</v>
      </c>
      <c r="F382" s="35" t="s">
        <v>92</v>
      </c>
      <c r="G382" s="35" t="s">
        <v>92</v>
      </c>
      <c r="H382" s="35" t="s">
        <v>92</v>
      </c>
    </row>
    <row r="383" spans="2:8" ht="14.4" hidden="1" outlineLevel="1" thickBot="1" x14ac:dyDescent="0.3">
      <c r="B383" s="8" t="s">
        <v>47</v>
      </c>
      <c r="C383" s="35" t="s">
        <v>92</v>
      </c>
      <c r="D383" s="35" t="s">
        <v>92</v>
      </c>
      <c r="E383" s="35" t="s">
        <v>92</v>
      </c>
      <c r="F383" s="35" t="s">
        <v>92</v>
      </c>
      <c r="G383" s="35" t="s">
        <v>92</v>
      </c>
      <c r="H383" s="35" t="s">
        <v>92</v>
      </c>
    </row>
    <row r="384" spans="2:8" ht="14.4" hidden="1" outlineLevel="1" thickBot="1" x14ac:dyDescent="0.3">
      <c r="B384" s="8" t="s">
        <v>48</v>
      </c>
      <c r="C384" s="34">
        <v>1462420.08</v>
      </c>
      <c r="D384" s="34">
        <v>1429604</v>
      </c>
      <c r="E384" s="34">
        <v>32816.080000000002</v>
      </c>
      <c r="F384" s="34">
        <v>1462420.08</v>
      </c>
      <c r="G384" s="34">
        <v>1429605</v>
      </c>
      <c r="H384" s="34">
        <v>32815.08</v>
      </c>
    </row>
    <row r="385" spans="2:8" ht="14.4" hidden="1" outlineLevel="1" thickBot="1" x14ac:dyDescent="0.3">
      <c r="B385" s="8" t="s">
        <v>49</v>
      </c>
      <c r="C385" s="35" t="s">
        <v>92</v>
      </c>
      <c r="D385" s="35" t="s">
        <v>92</v>
      </c>
      <c r="E385" s="35" t="s">
        <v>92</v>
      </c>
      <c r="F385" s="35" t="s">
        <v>92</v>
      </c>
      <c r="G385" s="35" t="s">
        <v>92</v>
      </c>
      <c r="H385" s="35" t="s">
        <v>92</v>
      </c>
    </row>
    <row r="386" spans="2:8" ht="14.4" hidden="1" outlineLevel="1" thickBot="1" x14ac:dyDescent="0.3">
      <c r="B386" s="8" t="s">
        <v>50</v>
      </c>
      <c r="C386" s="35" t="s">
        <v>92</v>
      </c>
      <c r="D386" s="35" t="s">
        <v>92</v>
      </c>
      <c r="E386" s="35" t="s">
        <v>92</v>
      </c>
      <c r="F386" s="35" t="s">
        <v>92</v>
      </c>
      <c r="G386" s="35" t="s">
        <v>92</v>
      </c>
      <c r="H386" s="35" t="s">
        <v>92</v>
      </c>
    </row>
    <row r="387" spans="2:8" ht="14.4" hidden="1" outlineLevel="1" thickBot="1" x14ac:dyDescent="0.3">
      <c r="B387" s="8" t="s">
        <v>51</v>
      </c>
      <c r="C387" s="35" t="s">
        <v>92</v>
      </c>
      <c r="D387" s="35" t="s">
        <v>92</v>
      </c>
      <c r="E387" s="35" t="s">
        <v>92</v>
      </c>
      <c r="F387" s="35" t="s">
        <v>92</v>
      </c>
      <c r="G387" s="35" t="s">
        <v>92</v>
      </c>
      <c r="H387" s="35" t="s">
        <v>92</v>
      </c>
    </row>
    <row r="388" spans="2:8" ht="14.4" hidden="1" outlineLevel="1" thickBot="1" x14ac:dyDescent="0.3">
      <c r="B388" s="8" t="s">
        <v>52</v>
      </c>
      <c r="C388" s="35" t="s">
        <v>92</v>
      </c>
      <c r="D388" s="35" t="s">
        <v>92</v>
      </c>
      <c r="E388" s="35" t="s">
        <v>92</v>
      </c>
      <c r="F388" s="35" t="s">
        <v>92</v>
      </c>
      <c r="G388" s="35" t="s">
        <v>92</v>
      </c>
      <c r="H388" s="35" t="s">
        <v>92</v>
      </c>
    </row>
    <row r="389" spans="2:8" ht="14.4" hidden="1" outlineLevel="1" thickBot="1" x14ac:dyDescent="0.3">
      <c r="B389" s="8" t="s">
        <v>53</v>
      </c>
      <c r="C389" s="35" t="s">
        <v>92</v>
      </c>
      <c r="D389" s="35" t="s">
        <v>92</v>
      </c>
      <c r="E389" s="35" t="s">
        <v>92</v>
      </c>
      <c r="F389" s="35" t="s">
        <v>92</v>
      </c>
      <c r="G389" s="35" t="s">
        <v>92</v>
      </c>
      <c r="H389" s="35" t="s">
        <v>92</v>
      </c>
    </row>
    <row r="390" spans="2:8" ht="14.4" hidden="1" outlineLevel="1" thickBot="1" x14ac:dyDescent="0.3">
      <c r="B390" s="8" t="s">
        <v>54</v>
      </c>
      <c r="C390" s="35" t="s">
        <v>92</v>
      </c>
      <c r="D390" s="35" t="s">
        <v>92</v>
      </c>
      <c r="E390" s="35" t="s">
        <v>92</v>
      </c>
      <c r="F390" s="35" t="s">
        <v>92</v>
      </c>
      <c r="G390" s="35" t="s">
        <v>92</v>
      </c>
      <c r="H390" s="35" t="s">
        <v>92</v>
      </c>
    </row>
    <row r="391" spans="2:8" ht="27" hidden="1" outlineLevel="1" thickBot="1" x14ac:dyDescent="0.3">
      <c r="B391" s="8" t="s">
        <v>55</v>
      </c>
      <c r="C391" s="35" t="s">
        <v>92</v>
      </c>
      <c r="D391" s="35" t="s">
        <v>92</v>
      </c>
      <c r="E391" s="35" t="s">
        <v>92</v>
      </c>
      <c r="F391" s="35" t="s">
        <v>92</v>
      </c>
      <c r="G391" s="35" t="s">
        <v>92</v>
      </c>
      <c r="H391" s="35" t="s">
        <v>92</v>
      </c>
    </row>
    <row r="392" spans="2:8" ht="14.4" hidden="1" outlineLevel="1" thickBot="1" x14ac:dyDescent="0.3">
      <c r="B392" s="8" t="s">
        <v>56</v>
      </c>
      <c r="C392" s="34">
        <v>11457.1</v>
      </c>
      <c r="D392" s="34">
        <v>11457.1</v>
      </c>
      <c r="E392" s="35" t="s">
        <v>92</v>
      </c>
      <c r="F392" s="34">
        <v>11457.1</v>
      </c>
      <c r="G392" s="34">
        <v>11457.1</v>
      </c>
      <c r="H392" s="35" t="s">
        <v>92</v>
      </c>
    </row>
    <row r="393" spans="2:8" ht="14.4" hidden="1" outlineLevel="1" thickBot="1" x14ac:dyDescent="0.3">
      <c r="B393" s="8" t="s">
        <v>57</v>
      </c>
      <c r="C393" s="35" t="s">
        <v>92</v>
      </c>
      <c r="D393" s="35" t="s">
        <v>92</v>
      </c>
      <c r="E393" s="35" t="s">
        <v>92</v>
      </c>
      <c r="F393" s="35" t="s">
        <v>92</v>
      </c>
      <c r="G393" s="35" t="s">
        <v>92</v>
      </c>
      <c r="H393" s="35" t="s">
        <v>92</v>
      </c>
    </row>
    <row r="394" spans="2:8" ht="27" hidden="1" outlineLevel="1" thickBot="1" x14ac:dyDescent="0.3">
      <c r="B394" s="8" t="s">
        <v>58</v>
      </c>
      <c r="C394" s="35" t="s">
        <v>92</v>
      </c>
      <c r="D394" s="35" t="s">
        <v>92</v>
      </c>
      <c r="E394" s="35" t="s">
        <v>92</v>
      </c>
      <c r="F394" s="35" t="s">
        <v>92</v>
      </c>
      <c r="G394" s="35" t="s">
        <v>92</v>
      </c>
      <c r="H394" s="35" t="s">
        <v>92</v>
      </c>
    </row>
    <row r="395" spans="2:8" ht="14.4" hidden="1" outlineLevel="1" thickBot="1" x14ac:dyDescent="0.3">
      <c r="B395" s="8" t="s">
        <v>59</v>
      </c>
      <c r="C395" s="35" t="s">
        <v>92</v>
      </c>
      <c r="D395" s="35" t="s">
        <v>92</v>
      </c>
      <c r="E395" s="35" t="s">
        <v>92</v>
      </c>
      <c r="F395" s="35" t="s">
        <v>92</v>
      </c>
      <c r="G395" s="35" t="s">
        <v>92</v>
      </c>
      <c r="H395" s="35" t="s">
        <v>92</v>
      </c>
    </row>
    <row r="396" spans="2:8" ht="14.4" hidden="1" outlineLevel="1" thickBot="1" x14ac:dyDescent="0.3">
      <c r="B396" s="8" t="s">
        <v>60</v>
      </c>
      <c r="C396" s="34">
        <v>172578.81</v>
      </c>
      <c r="D396" s="34">
        <v>666894.69999999995</v>
      </c>
      <c r="E396" s="34">
        <v>-494315.89</v>
      </c>
      <c r="F396" s="34">
        <v>172578.81</v>
      </c>
      <c r="G396" s="34">
        <v>167398.1</v>
      </c>
      <c r="H396" s="34">
        <v>5180.71</v>
      </c>
    </row>
    <row r="397" spans="2:8" ht="14.4" collapsed="1" thickBot="1" x14ac:dyDescent="0.3">
      <c r="B397" s="11" t="s">
        <v>62</v>
      </c>
      <c r="C397" s="29">
        <f>SUM(C398:C414)</f>
        <v>0</v>
      </c>
      <c r="D397" s="29">
        <f t="shared" ref="D397:H397" si="19">SUM(D398:D414)</f>
        <v>0</v>
      </c>
      <c r="E397" s="29">
        <f t="shared" si="19"/>
        <v>0</v>
      </c>
      <c r="F397" s="29">
        <f t="shared" si="19"/>
        <v>0</v>
      </c>
      <c r="G397" s="29">
        <f t="shared" si="19"/>
        <v>0</v>
      </c>
      <c r="H397" s="29">
        <f t="shared" si="19"/>
        <v>0</v>
      </c>
    </row>
    <row r="398" spans="2:8" ht="14.4" hidden="1" outlineLevel="1" thickBot="1" x14ac:dyDescent="0.3">
      <c r="B398" s="13" t="s">
        <v>63</v>
      </c>
      <c r="C398" s="31" t="s">
        <v>92</v>
      </c>
      <c r="D398" s="31" t="s">
        <v>92</v>
      </c>
      <c r="E398" s="31" t="s">
        <v>92</v>
      </c>
      <c r="F398" s="31" t="s">
        <v>92</v>
      </c>
      <c r="G398" s="31" t="s">
        <v>92</v>
      </c>
      <c r="H398" s="31" t="s">
        <v>92</v>
      </c>
    </row>
    <row r="399" spans="2:8" ht="14.4" hidden="1" outlineLevel="1" thickBot="1" x14ac:dyDescent="0.3">
      <c r="B399" s="13" t="s">
        <v>64</v>
      </c>
      <c r="C399" s="31" t="s">
        <v>92</v>
      </c>
      <c r="D399" s="31" t="s">
        <v>92</v>
      </c>
      <c r="E399" s="31" t="s">
        <v>92</v>
      </c>
      <c r="F399" s="31" t="s">
        <v>92</v>
      </c>
      <c r="G399" s="31" t="s">
        <v>92</v>
      </c>
      <c r="H399" s="31" t="s">
        <v>92</v>
      </c>
    </row>
    <row r="400" spans="2:8" ht="14.4" hidden="1" outlineLevel="1" thickBot="1" x14ac:dyDescent="0.3">
      <c r="B400" s="13" t="s">
        <v>65</v>
      </c>
      <c r="C400" s="31" t="s">
        <v>92</v>
      </c>
      <c r="D400" s="31" t="s">
        <v>92</v>
      </c>
      <c r="E400" s="31" t="s">
        <v>92</v>
      </c>
      <c r="F400" s="31" t="s">
        <v>92</v>
      </c>
      <c r="G400" s="31" t="s">
        <v>92</v>
      </c>
      <c r="H400" s="31" t="s">
        <v>92</v>
      </c>
    </row>
    <row r="401" spans="2:8" ht="14.4" hidden="1" outlineLevel="1" thickBot="1" x14ac:dyDescent="0.3">
      <c r="B401" s="13" t="s">
        <v>66</v>
      </c>
      <c r="C401" s="31" t="s">
        <v>92</v>
      </c>
      <c r="D401" s="31" t="s">
        <v>92</v>
      </c>
      <c r="E401" s="31" t="s">
        <v>92</v>
      </c>
      <c r="F401" s="31" t="s">
        <v>92</v>
      </c>
      <c r="G401" s="31" t="s">
        <v>92</v>
      </c>
      <c r="H401" s="31" t="s">
        <v>92</v>
      </c>
    </row>
    <row r="402" spans="2:8" ht="14.4" hidden="1" outlineLevel="1" thickBot="1" x14ac:dyDescent="0.3">
      <c r="B402" s="13" t="s">
        <v>67</v>
      </c>
      <c r="C402" s="31" t="s">
        <v>92</v>
      </c>
      <c r="D402" s="31" t="s">
        <v>92</v>
      </c>
      <c r="E402" s="31" t="s">
        <v>92</v>
      </c>
      <c r="F402" s="31" t="s">
        <v>92</v>
      </c>
      <c r="G402" s="31" t="s">
        <v>92</v>
      </c>
      <c r="H402" s="31" t="s">
        <v>92</v>
      </c>
    </row>
    <row r="403" spans="2:8" ht="14.4" hidden="1" outlineLevel="1" thickBot="1" x14ac:dyDescent="0.3">
      <c r="B403" s="13" t="s">
        <v>68</v>
      </c>
      <c r="C403" s="31" t="s">
        <v>92</v>
      </c>
      <c r="D403" s="31" t="s">
        <v>92</v>
      </c>
      <c r="E403" s="31" t="s">
        <v>92</v>
      </c>
      <c r="F403" s="31" t="s">
        <v>92</v>
      </c>
      <c r="G403" s="31" t="s">
        <v>92</v>
      </c>
      <c r="H403" s="31" t="s">
        <v>92</v>
      </c>
    </row>
    <row r="404" spans="2:8" ht="14.4" hidden="1" outlineLevel="1" thickBot="1" x14ac:dyDescent="0.3">
      <c r="B404" s="13" t="s">
        <v>69</v>
      </c>
      <c r="C404" s="31" t="s">
        <v>92</v>
      </c>
      <c r="D404" s="31" t="s">
        <v>92</v>
      </c>
      <c r="E404" s="31" t="s">
        <v>92</v>
      </c>
      <c r="F404" s="31" t="s">
        <v>92</v>
      </c>
      <c r="G404" s="31" t="s">
        <v>92</v>
      </c>
      <c r="H404" s="31" t="s">
        <v>92</v>
      </c>
    </row>
    <row r="405" spans="2:8" ht="14.4" hidden="1" outlineLevel="1" thickBot="1" x14ac:dyDescent="0.3">
      <c r="B405" s="13" t="s">
        <v>70</v>
      </c>
      <c r="C405" s="31" t="s">
        <v>92</v>
      </c>
      <c r="D405" s="31" t="s">
        <v>92</v>
      </c>
      <c r="E405" s="31" t="s">
        <v>92</v>
      </c>
      <c r="F405" s="31" t="s">
        <v>92</v>
      </c>
      <c r="G405" s="31" t="s">
        <v>92</v>
      </c>
      <c r="H405" s="31" t="s">
        <v>92</v>
      </c>
    </row>
    <row r="406" spans="2:8" ht="14.4" hidden="1" outlineLevel="1" thickBot="1" x14ac:dyDescent="0.3">
      <c r="B406" s="13" t="s">
        <v>71</v>
      </c>
      <c r="C406" s="31" t="s">
        <v>92</v>
      </c>
      <c r="D406" s="31" t="s">
        <v>92</v>
      </c>
      <c r="E406" s="31" t="s">
        <v>92</v>
      </c>
      <c r="F406" s="31" t="s">
        <v>92</v>
      </c>
      <c r="G406" s="31" t="s">
        <v>92</v>
      </c>
      <c r="H406" s="31" t="s">
        <v>92</v>
      </c>
    </row>
    <row r="407" spans="2:8" ht="14.4" hidden="1" outlineLevel="1" thickBot="1" x14ac:dyDescent="0.3">
      <c r="B407" s="13" t="s">
        <v>72</v>
      </c>
      <c r="C407" s="31" t="s">
        <v>92</v>
      </c>
      <c r="D407" s="31" t="s">
        <v>92</v>
      </c>
      <c r="E407" s="31" t="s">
        <v>92</v>
      </c>
      <c r="F407" s="31" t="s">
        <v>92</v>
      </c>
      <c r="G407" s="31" t="s">
        <v>92</v>
      </c>
      <c r="H407" s="31" t="s">
        <v>92</v>
      </c>
    </row>
    <row r="408" spans="2:8" ht="14.4" hidden="1" outlineLevel="1" thickBot="1" x14ac:dyDescent="0.3">
      <c r="B408" s="13" t="s">
        <v>73</v>
      </c>
      <c r="C408" s="31" t="s">
        <v>92</v>
      </c>
      <c r="D408" s="31" t="s">
        <v>92</v>
      </c>
      <c r="E408" s="31" t="s">
        <v>92</v>
      </c>
      <c r="F408" s="31" t="s">
        <v>92</v>
      </c>
      <c r="G408" s="31" t="s">
        <v>92</v>
      </c>
      <c r="H408" s="31" t="s">
        <v>92</v>
      </c>
    </row>
    <row r="409" spans="2:8" ht="14.4" hidden="1" outlineLevel="1" thickBot="1" x14ac:dyDescent="0.3">
      <c r="B409" s="13" t="s">
        <v>74</v>
      </c>
      <c r="C409" s="31" t="s">
        <v>92</v>
      </c>
      <c r="D409" s="31" t="s">
        <v>92</v>
      </c>
      <c r="E409" s="31" t="s">
        <v>92</v>
      </c>
      <c r="F409" s="31" t="s">
        <v>92</v>
      </c>
      <c r="G409" s="31" t="s">
        <v>92</v>
      </c>
      <c r="H409" s="31" t="s">
        <v>92</v>
      </c>
    </row>
    <row r="410" spans="2:8" ht="14.4" hidden="1" outlineLevel="1" thickBot="1" x14ac:dyDescent="0.3">
      <c r="B410" s="13" t="s">
        <v>75</v>
      </c>
      <c r="C410" s="31" t="s">
        <v>92</v>
      </c>
      <c r="D410" s="31" t="s">
        <v>92</v>
      </c>
      <c r="E410" s="31" t="s">
        <v>92</v>
      </c>
      <c r="F410" s="31" t="s">
        <v>92</v>
      </c>
      <c r="G410" s="31" t="s">
        <v>92</v>
      </c>
      <c r="H410" s="31" t="s">
        <v>92</v>
      </c>
    </row>
    <row r="411" spans="2:8" ht="14.4" hidden="1" outlineLevel="1" thickBot="1" x14ac:dyDescent="0.3">
      <c r="B411" s="13" t="s">
        <v>76</v>
      </c>
      <c r="C411" s="31" t="s">
        <v>92</v>
      </c>
      <c r="D411" s="31" t="s">
        <v>92</v>
      </c>
      <c r="E411" s="31" t="s">
        <v>92</v>
      </c>
      <c r="F411" s="31" t="s">
        <v>92</v>
      </c>
      <c r="G411" s="31" t="s">
        <v>92</v>
      </c>
      <c r="H411" s="31" t="s">
        <v>92</v>
      </c>
    </row>
    <row r="412" spans="2:8" ht="14.4" hidden="1" outlineLevel="1" thickBot="1" x14ac:dyDescent="0.3">
      <c r="B412" s="13" t="s">
        <v>77</v>
      </c>
      <c r="C412" s="31" t="s">
        <v>92</v>
      </c>
      <c r="D412" s="31" t="s">
        <v>92</v>
      </c>
      <c r="E412" s="31" t="s">
        <v>92</v>
      </c>
      <c r="F412" s="31" t="s">
        <v>92</v>
      </c>
      <c r="G412" s="31" t="s">
        <v>92</v>
      </c>
      <c r="H412" s="31" t="s">
        <v>92</v>
      </c>
    </row>
    <row r="413" spans="2:8" ht="14.4" hidden="1" outlineLevel="1" thickBot="1" x14ac:dyDescent="0.3">
      <c r="B413" s="13" t="s">
        <v>78</v>
      </c>
      <c r="C413" s="31" t="s">
        <v>92</v>
      </c>
      <c r="D413" s="31" t="s">
        <v>92</v>
      </c>
      <c r="E413" s="31" t="s">
        <v>92</v>
      </c>
      <c r="F413" s="31" t="s">
        <v>92</v>
      </c>
      <c r="G413" s="31" t="s">
        <v>92</v>
      </c>
      <c r="H413" s="31" t="s">
        <v>92</v>
      </c>
    </row>
    <row r="414" spans="2:8" ht="14.4" hidden="1" outlineLevel="1" thickBot="1" x14ac:dyDescent="0.3">
      <c r="B414" s="13" t="s">
        <v>79</v>
      </c>
      <c r="C414" s="31" t="s">
        <v>92</v>
      </c>
      <c r="D414" s="31" t="s">
        <v>92</v>
      </c>
      <c r="E414" s="31" t="s">
        <v>92</v>
      </c>
      <c r="F414" s="31" t="s">
        <v>92</v>
      </c>
      <c r="G414" s="31" t="s">
        <v>92</v>
      </c>
      <c r="H414" s="31" t="s">
        <v>92</v>
      </c>
    </row>
    <row r="415" spans="2:8" ht="14.4" collapsed="1" thickBot="1" x14ac:dyDescent="0.3">
      <c r="B415" s="16" t="s">
        <v>90</v>
      </c>
      <c r="C415" s="30">
        <f>SUM(C416:C425)</f>
        <v>0</v>
      </c>
      <c r="D415" s="30">
        <f t="shared" ref="D415:H415" si="20">SUM(D416:D425)</f>
        <v>0</v>
      </c>
      <c r="E415" s="30">
        <f t="shared" si="20"/>
        <v>0</v>
      </c>
      <c r="F415" s="30">
        <f t="shared" si="20"/>
        <v>0</v>
      </c>
      <c r="G415" s="30">
        <f t="shared" si="20"/>
        <v>0</v>
      </c>
      <c r="H415" s="30">
        <f t="shared" si="20"/>
        <v>0</v>
      </c>
    </row>
    <row r="416" spans="2:8" ht="14.4" hidden="1" outlineLevel="1" thickBot="1" x14ac:dyDescent="0.3">
      <c r="B416" s="18" t="s">
        <v>80</v>
      </c>
      <c r="C416" s="32" t="s">
        <v>92</v>
      </c>
      <c r="D416" s="32" t="s">
        <v>92</v>
      </c>
      <c r="E416" s="32" t="s">
        <v>92</v>
      </c>
      <c r="F416" s="32" t="s">
        <v>92</v>
      </c>
      <c r="G416" s="32" t="s">
        <v>92</v>
      </c>
      <c r="H416" s="32" t="s">
        <v>92</v>
      </c>
    </row>
    <row r="417" spans="2:8" ht="27" hidden="1" outlineLevel="1" thickBot="1" x14ac:dyDescent="0.3">
      <c r="B417" s="18" t="s">
        <v>81</v>
      </c>
      <c r="C417" s="32" t="s">
        <v>92</v>
      </c>
      <c r="D417" s="32" t="s">
        <v>92</v>
      </c>
      <c r="E417" s="32" t="s">
        <v>92</v>
      </c>
      <c r="F417" s="32" t="s">
        <v>92</v>
      </c>
      <c r="G417" s="32" t="s">
        <v>92</v>
      </c>
      <c r="H417" s="32" t="s">
        <v>92</v>
      </c>
    </row>
    <row r="418" spans="2:8" ht="14.4" hidden="1" outlineLevel="1" thickBot="1" x14ac:dyDescent="0.3">
      <c r="B418" s="18" t="s">
        <v>82</v>
      </c>
      <c r="C418" s="32" t="s">
        <v>92</v>
      </c>
      <c r="D418" s="32" t="s">
        <v>92</v>
      </c>
      <c r="E418" s="32" t="s">
        <v>92</v>
      </c>
      <c r="F418" s="32" t="s">
        <v>92</v>
      </c>
      <c r="G418" s="32" t="s">
        <v>92</v>
      </c>
      <c r="H418" s="32" t="s">
        <v>92</v>
      </c>
    </row>
    <row r="419" spans="2:8" ht="14.4" hidden="1" outlineLevel="1" thickBot="1" x14ac:dyDescent="0.3">
      <c r="B419" s="18" t="s">
        <v>83</v>
      </c>
      <c r="C419" s="32" t="s">
        <v>92</v>
      </c>
      <c r="D419" s="32" t="s">
        <v>92</v>
      </c>
      <c r="E419" s="32" t="s">
        <v>92</v>
      </c>
      <c r="F419" s="32" t="s">
        <v>92</v>
      </c>
      <c r="G419" s="32" t="s">
        <v>92</v>
      </c>
      <c r="H419" s="32" t="s">
        <v>92</v>
      </c>
    </row>
    <row r="420" spans="2:8" ht="14.4" hidden="1" outlineLevel="1" thickBot="1" x14ac:dyDescent="0.3">
      <c r="B420" s="18" t="s">
        <v>84</v>
      </c>
      <c r="C420" s="32" t="s">
        <v>92</v>
      </c>
      <c r="D420" s="32" t="s">
        <v>92</v>
      </c>
      <c r="E420" s="32" t="s">
        <v>92</v>
      </c>
      <c r="F420" s="32" t="s">
        <v>92</v>
      </c>
      <c r="G420" s="32" t="s">
        <v>92</v>
      </c>
      <c r="H420" s="32" t="s">
        <v>92</v>
      </c>
    </row>
    <row r="421" spans="2:8" ht="14.4" hidden="1" outlineLevel="1" thickBot="1" x14ac:dyDescent="0.3">
      <c r="B421" s="18" t="s">
        <v>85</v>
      </c>
      <c r="C421" s="32" t="s">
        <v>92</v>
      </c>
      <c r="D421" s="32" t="s">
        <v>92</v>
      </c>
      <c r="E421" s="32" t="s">
        <v>92</v>
      </c>
      <c r="F421" s="32" t="s">
        <v>92</v>
      </c>
      <c r="G421" s="32" t="s">
        <v>92</v>
      </c>
      <c r="H421" s="32" t="s">
        <v>92</v>
      </c>
    </row>
    <row r="422" spans="2:8" ht="14.4" hidden="1" outlineLevel="1" thickBot="1" x14ac:dyDescent="0.3">
      <c r="B422" s="18" t="s">
        <v>86</v>
      </c>
      <c r="C422" s="32" t="s">
        <v>92</v>
      </c>
      <c r="D422" s="32" t="s">
        <v>92</v>
      </c>
      <c r="E422" s="32" t="s">
        <v>92</v>
      </c>
      <c r="F422" s="32" t="s">
        <v>92</v>
      </c>
      <c r="G422" s="32" t="s">
        <v>92</v>
      </c>
      <c r="H422" s="32" t="s">
        <v>92</v>
      </c>
    </row>
    <row r="423" spans="2:8" ht="14.4" hidden="1" outlineLevel="1" thickBot="1" x14ac:dyDescent="0.3">
      <c r="B423" s="18" t="s">
        <v>87</v>
      </c>
      <c r="C423" s="32" t="s">
        <v>92</v>
      </c>
      <c r="D423" s="32" t="s">
        <v>92</v>
      </c>
      <c r="E423" s="32" t="s">
        <v>92</v>
      </c>
      <c r="F423" s="32" t="s">
        <v>92</v>
      </c>
      <c r="G423" s="32" t="s">
        <v>92</v>
      </c>
      <c r="H423" s="32" t="s">
        <v>92</v>
      </c>
    </row>
    <row r="424" spans="2:8" ht="14.4" hidden="1" outlineLevel="1" thickBot="1" x14ac:dyDescent="0.3">
      <c r="B424" s="18" t="s">
        <v>88</v>
      </c>
      <c r="C424" s="32" t="s">
        <v>92</v>
      </c>
      <c r="D424" s="32" t="s">
        <v>92</v>
      </c>
      <c r="E424" s="32" t="s">
        <v>92</v>
      </c>
      <c r="F424" s="32" t="s">
        <v>92</v>
      </c>
      <c r="G424" s="32" t="s">
        <v>92</v>
      </c>
      <c r="H424" s="32" t="s">
        <v>92</v>
      </c>
    </row>
    <row r="425" spans="2:8" ht="14.4" hidden="1" outlineLevel="1" thickBot="1" x14ac:dyDescent="0.3">
      <c r="B425" s="18" t="s">
        <v>89</v>
      </c>
      <c r="C425" s="32" t="s">
        <v>92</v>
      </c>
      <c r="D425" s="32" t="s">
        <v>92</v>
      </c>
      <c r="E425" s="32" t="s">
        <v>92</v>
      </c>
      <c r="F425" s="32" t="s">
        <v>92</v>
      </c>
      <c r="G425" s="32" t="s">
        <v>92</v>
      </c>
      <c r="H425" s="32" t="s">
        <v>92</v>
      </c>
    </row>
    <row r="426" spans="2:8" ht="14.4" collapsed="1" thickBot="1" x14ac:dyDescent="0.3">
      <c r="B426" s="3" t="s">
        <v>97</v>
      </c>
      <c r="C426" s="28">
        <f>C427+C481+C499</f>
        <v>3632134.94</v>
      </c>
      <c r="D426" s="28">
        <f t="shared" ref="D426:H426" si="21">D427+D481+D499</f>
        <v>3632135</v>
      </c>
      <c r="E426" s="28">
        <f t="shared" si="21"/>
        <v>-0.06</v>
      </c>
      <c r="F426" s="28">
        <f t="shared" si="21"/>
        <v>3632134.94</v>
      </c>
      <c r="G426" s="28">
        <f t="shared" si="21"/>
        <v>3632135</v>
      </c>
      <c r="H426" s="28">
        <f t="shared" si="21"/>
        <v>-0.06</v>
      </c>
    </row>
    <row r="427" spans="2:8" ht="14.4" thickBot="1" x14ac:dyDescent="0.3">
      <c r="B427" s="6" t="s">
        <v>61</v>
      </c>
      <c r="C427" s="7">
        <f>SUM(C428:C480)</f>
        <v>3632134.94</v>
      </c>
      <c r="D427" s="7">
        <f t="shared" ref="D427:H427" si="22">SUM(D428:D480)</f>
        <v>3632135</v>
      </c>
      <c r="E427" s="7">
        <f t="shared" si="22"/>
        <v>-0.06</v>
      </c>
      <c r="F427" s="7">
        <f t="shared" si="22"/>
        <v>3632134.94</v>
      </c>
      <c r="G427" s="7">
        <f t="shared" si="22"/>
        <v>3632135</v>
      </c>
      <c r="H427" s="7">
        <f t="shared" si="22"/>
        <v>-0.06</v>
      </c>
    </row>
    <row r="428" spans="2:8" ht="14.4" hidden="1" outlineLevel="1" thickBot="1" x14ac:dyDescent="0.3">
      <c r="B428" s="8" t="s">
        <v>6</v>
      </c>
      <c r="C428" s="35" t="s">
        <v>92</v>
      </c>
      <c r="D428" s="35" t="s">
        <v>92</v>
      </c>
      <c r="E428" s="35" t="s">
        <v>92</v>
      </c>
      <c r="F428" s="35" t="s">
        <v>92</v>
      </c>
      <c r="G428" s="35" t="s">
        <v>92</v>
      </c>
      <c r="H428" s="35" t="s">
        <v>92</v>
      </c>
    </row>
    <row r="429" spans="2:8" ht="27" hidden="1" outlineLevel="1" thickBot="1" x14ac:dyDescent="0.3">
      <c r="B429" s="8" t="s">
        <v>7</v>
      </c>
      <c r="C429" s="35" t="s">
        <v>92</v>
      </c>
      <c r="D429" s="35" t="s">
        <v>92</v>
      </c>
      <c r="E429" s="35" t="s">
        <v>92</v>
      </c>
      <c r="F429" s="35" t="s">
        <v>92</v>
      </c>
      <c r="G429" s="35" t="s">
        <v>92</v>
      </c>
      <c r="H429" s="35" t="s">
        <v>92</v>
      </c>
    </row>
    <row r="430" spans="2:8" ht="14.4" hidden="1" outlineLevel="1" thickBot="1" x14ac:dyDescent="0.3">
      <c r="B430" s="8" t="s">
        <v>10</v>
      </c>
      <c r="C430" s="35" t="s">
        <v>92</v>
      </c>
      <c r="D430" s="35" t="s">
        <v>92</v>
      </c>
      <c r="E430" s="35" t="s">
        <v>92</v>
      </c>
      <c r="F430" s="35" t="s">
        <v>92</v>
      </c>
      <c r="G430" s="35" t="s">
        <v>92</v>
      </c>
      <c r="H430" s="35" t="s">
        <v>92</v>
      </c>
    </row>
    <row r="431" spans="2:8" ht="14.4" hidden="1" outlineLevel="1" thickBot="1" x14ac:dyDescent="0.3">
      <c r="B431" s="8" t="s">
        <v>11</v>
      </c>
      <c r="C431" s="35" t="s">
        <v>92</v>
      </c>
      <c r="D431" s="35" t="s">
        <v>92</v>
      </c>
      <c r="E431" s="35" t="s">
        <v>92</v>
      </c>
      <c r="F431" s="35" t="s">
        <v>92</v>
      </c>
      <c r="G431" s="35" t="s">
        <v>92</v>
      </c>
      <c r="H431" s="35" t="s">
        <v>92</v>
      </c>
    </row>
    <row r="432" spans="2:8" ht="14.4" hidden="1" outlineLevel="1" thickBot="1" x14ac:dyDescent="0.3">
      <c r="B432" s="8" t="s">
        <v>12</v>
      </c>
      <c r="C432" s="35" t="s">
        <v>92</v>
      </c>
      <c r="D432" s="35" t="s">
        <v>92</v>
      </c>
      <c r="E432" s="35" t="s">
        <v>92</v>
      </c>
      <c r="F432" s="35" t="s">
        <v>92</v>
      </c>
      <c r="G432" s="35" t="s">
        <v>92</v>
      </c>
      <c r="H432" s="35" t="s">
        <v>92</v>
      </c>
    </row>
    <row r="433" spans="2:8" ht="14.4" hidden="1" outlineLevel="1" thickBot="1" x14ac:dyDescent="0.3">
      <c r="B433" s="8" t="s">
        <v>13</v>
      </c>
      <c r="C433" s="35" t="s">
        <v>92</v>
      </c>
      <c r="D433" s="35" t="s">
        <v>92</v>
      </c>
      <c r="E433" s="35" t="s">
        <v>92</v>
      </c>
      <c r="F433" s="35" t="s">
        <v>92</v>
      </c>
      <c r="G433" s="35" t="s">
        <v>92</v>
      </c>
      <c r="H433" s="35" t="s">
        <v>92</v>
      </c>
    </row>
    <row r="434" spans="2:8" ht="14.4" hidden="1" outlineLevel="1" thickBot="1" x14ac:dyDescent="0.3">
      <c r="B434" s="8" t="s">
        <v>14</v>
      </c>
      <c r="C434" s="35" t="s">
        <v>92</v>
      </c>
      <c r="D434" s="35" t="s">
        <v>92</v>
      </c>
      <c r="E434" s="35" t="s">
        <v>92</v>
      </c>
      <c r="F434" s="35" t="s">
        <v>92</v>
      </c>
      <c r="G434" s="35" t="s">
        <v>92</v>
      </c>
      <c r="H434" s="35" t="s">
        <v>92</v>
      </c>
    </row>
    <row r="435" spans="2:8" ht="14.4" hidden="1" outlineLevel="1" thickBot="1" x14ac:dyDescent="0.3">
      <c r="B435" s="8" t="s">
        <v>15</v>
      </c>
      <c r="C435" s="35" t="s">
        <v>92</v>
      </c>
      <c r="D435" s="35" t="s">
        <v>92</v>
      </c>
      <c r="E435" s="35" t="s">
        <v>92</v>
      </c>
      <c r="F435" s="35" t="s">
        <v>92</v>
      </c>
      <c r="G435" s="35" t="s">
        <v>92</v>
      </c>
      <c r="H435" s="35" t="s">
        <v>92</v>
      </c>
    </row>
    <row r="436" spans="2:8" ht="14.4" hidden="1" outlineLevel="1" thickBot="1" x14ac:dyDescent="0.3">
      <c r="B436" s="8" t="s">
        <v>16</v>
      </c>
      <c r="C436" s="35" t="s">
        <v>92</v>
      </c>
      <c r="D436" s="35" t="s">
        <v>92</v>
      </c>
      <c r="E436" s="35" t="s">
        <v>92</v>
      </c>
      <c r="F436" s="35" t="s">
        <v>92</v>
      </c>
      <c r="G436" s="35" t="s">
        <v>92</v>
      </c>
      <c r="H436" s="35" t="s">
        <v>92</v>
      </c>
    </row>
    <row r="437" spans="2:8" ht="14.4" hidden="1" outlineLevel="1" thickBot="1" x14ac:dyDescent="0.3">
      <c r="B437" s="8" t="s">
        <v>17</v>
      </c>
      <c r="C437" s="35" t="s">
        <v>92</v>
      </c>
      <c r="D437" s="35" t="s">
        <v>92</v>
      </c>
      <c r="E437" s="35" t="s">
        <v>92</v>
      </c>
      <c r="F437" s="35" t="s">
        <v>92</v>
      </c>
      <c r="G437" s="35" t="s">
        <v>92</v>
      </c>
      <c r="H437" s="35" t="s">
        <v>92</v>
      </c>
    </row>
    <row r="438" spans="2:8" ht="14.4" hidden="1" outlineLevel="1" thickBot="1" x14ac:dyDescent="0.3">
      <c r="B438" s="8" t="s">
        <v>18</v>
      </c>
      <c r="C438" s="35" t="s">
        <v>92</v>
      </c>
      <c r="D438" s="35" t="s">
        <v>92</v>
      </c>
      <c r="E438" s="35" t="s">
        <v>92</v>
      </c>
      <c r="F438" s="35" t="s">
        <v>92</v>
      </c>
      <c r="G438" s="35" t="s">
        <v>92</v>
      </c>
      <c r="H438" s="35" t="s">
        <v>92</v>
      </c>
    </row>
    <row r="439" spans="2:8" ht="14.4" hidden="1" outlineLevel="1" thickBot="1" x14ac:dyDescent="0.3">
      <c r="B439" s="8" t="s">
        <v>19</v>
      </c>
      <c r="C439" s="35" t="s">
        <v>92</v>
      </c>
      <c r="D439" s="35" t="s">
        <v>92</v>
      </c>
      <c r="E439" s="35" t="s">
        <v>92</v>
      </c>
      <c r="F439" s="35" t="s">
        <v>92</v>
      </c>
      <c r="G439" s="35" t="s">
        <v>92</v>
      </c>
      <c r="H439" s="35" t="s">
        <v>92</v>
      </c>
    </row>
    <row r="440" spans="2:8" ht="14.4" hidden="1" outlineLevel="1" thickBot="1" x14ac:dyDescent="0.3">
      <c r="B440" s="8" t="s">
        <v>20</v>
      </c>
      <c r="C440" s="35" t="s">
        <v>92</v>
      </c>
      <c r="D440" s="35" t="s">
        <v>92</v>
      </c>
      <c r="E440" s="35" t="s">
        <v>92</v>
      </c>
      <c r="F440" s="35" t="s">
        <v>92</v>
      </c>
      <c r="G440" s="35" t="s">
        <v>92</v>
      </c>
      <c r="H440" s="35" t="s">
        <v>92</v>
      </c>
    </row>
    <row r="441" spans="2:8" ht="14.4" hidden="1" outlineLevel="1" thickBot="1" x14ac:dyDescent="0.3">
      <c r="B441" s="8" t="s">
        <v>21</v>
      </c>
      <c r="C441" s="35" t="s">
        <v>92</v>
      </c>
      <c r="D441" s="35" t="s">
        <v>92</v>
      </c>
      <c r="E441" s="35" t="s">
        <v>92</v>
      </c>
      <c r="F441" s="35" t="s">
        <v>92</v>
      </c>
      <c r="G441" s="35" t="s">
        <v>92</v>
      </c>
      <c r="H441" s="35" t="s">
        <v>92</v>
      </c>
    </row>
    <row r="442" spans="2:8" ht="14.4" hidden="1" outlineLevel="1" thickBot="1" x14ac:dyDescent="0.3">
      <c r="B442" s="8" t="s">
        <v>22</v>
      </c>
      <c r="C442" s="35" t="s">
        <v>92</v>
      </c>
      <c r="D442" s="35" t="s">
        <v>92</v>
      </c>
      <c r="E442" s="35" t="s">
        <v>92</v>
      </c>
      <c r="F442" s="35" t="s">
        <v>92</v>
      </c>
      <c r="G442" s="35" t="s">
        <v>92</v>
      </c>
      <c r="H442" s="35" t="s">
        <v>92</v>
      </c>
    </row>
    <row r="443" spans="2:8" ht="27" hidden="1" outlineLevel="1" thickBot="1" x14ac:dyDescent="0.3">
      <c r="B443" s="8" t="s">
        <v>23</v>
      </c>
      <c r="C443" s="35" t="s">
        <v>92</v>
      </c>
      <c r="D443" s="35" t="s">
        <v>92</v>
      </c>
      <c r="E443" s="35" t="s">
        <v>92</v>
      </c>
      <c r="F443" s="35" t="s">
        <v>92</v>
      </c>
      <c r="G443" s="35" t="s">
        <v>92</v>
      </c>
      <c r="H443" s="35" t="s">
        <v>92</v>
      </c>
    </row>
    <row r="444" spans="2:8" ht="14.4" hidden="1" outlineLevel="1" thickBot="1" x14ac:dyDescent="0.3">
      <c r="B444" s="8" t="s">
        <v>24</v>
      </c>
      <c r="C444" s="35" t="s">
        <v>92</v>
      </c>
      <c r="D444" s="35" t="s">
        <v>92</v>
      </c>
      <c r="E444" s="35" t="s">
        <v>92</v>
      </c>
      <c r="F444" s="35" t="s">
        <v>92</v>
      </c>
      <c r="G444" s="35" t="s">
        <v>92</v>
      </c>
      <c r="H444" s="35" t="s">
        <v>92</v>
      </c>
    </row>
    <row r="445" spans="2:8" ht="14.4" hidden="1" outlineLevel="1" thickBot="1" x14ac:dyDescent="0.3">
      <c r="B445" s="8" t="s">
        <v>25</v>
      </c>
      <c r="C445" s="35" t="s">
        <v>92</v>
      </c>
      <c r="D445" s="35" t="s">
        <v>92</v>
      </c>
      <c r="E445" s="35" t="s">
        <v>92</v>
      </c>
      <c r="F445" s="35" t="s">
        <v>92</v>
      </c>
      <c r="G445" s="35" t="s">
        <v>92</v>
      </c>
      <c r="H445" s="35" t="s">
        <v>92</v>
      </c>
    </row>
    <row r="446" spans="2:8" ht="14.4" hidden="1" outlineLevel="1" thickBot="1" x14ac:dyDescent="0.3">
      <c r="B446" s="8" t="s">
        <v>26</v>
      </c>
      <c r="C446" s="35" t="s">
        <v>92</v>
      </c>
      <c r="D446" s="35" t="s">
        <v>92</v>
      </c>
      <c r="E446" s="35" t="s">
        <v>92</v>
      </c>
      <c r="F446" s="35" t="s">
        <v>92</v>
      </c>
      <c r="G446" s="35" t="s">
        <v>92</v>
      </c>
      <c r="H446" s="35" t="s">
        <v>92</v>
      </c>
    </row>
    <row r="447" spans="2:8" ht="14.4" hidden="1" outlineLevel="1" thickBot="1" x14ac:dyDescent="0.3">
      <c r="B447" s="8" t="s">
        <v>27</v>
      </c>
      <c r="C447" s="35" t="s">
        <v>92</v>
      </c>
      <c r="D447" s="35" t="s">
        <v>92</v>
      </c>
      <c r="E447" s="35" t="s">
        <v>92</v>
      </c>
      <c r="F447" s="35" t="s">
        <v>92</v>
      </c>
      <c r="G447" s="35" t="s">
        <v>92</v>
      </c>
      <c r="H447" s="35" t="s">
        <v>92</v>
      </c>
    </row>
    <row r="448" spans="2:8" ht="14.4" hidden="1" outlineLevel="1" thickBot="1" x14ac:dyDescent="0.3">
      <c r="B448" s="8" t="s">
        <v>28</v>
      </c>
      <c r="C448" s="35" t="s">
        <v>92</v>
      </c>
      <c r="D448" s="35" t="s">
        <v>92</v>
      </c>
      <c r="E448" s="35" t="s">
        <v>92</v>
      </c>
      <c r="F448" s="35" t="s">
        <v>92</v>
      </c>
      <c r="G448" s="35" t="s">
        <v>92</v>
      </c>
      <c r="H448" s="35" t="s">
        <v>92</v>
      </c>
    </row>
    <row r="449" spans="2:8" ht="14.4" hidden="1" outlineLevel="1" thickBot="1" x14ac:dyDescent="0.3">
      <c r="B449" s="8" t="s">
        <v>29</v>
      </c>
      <c r="C449" s="35" t="s">
        <v>92</v>
      </c>
      <c r="D449" s="35" t="s">
        <v>92</v>
      </c>
      <c r="E449" s="35" t="s">
        <v>92</v>
      </c>
      <c r="F449" s="35" t="s">
        <v>92</v>
      </c>
      <c r="G449" s="35" t="s">
        <v>92</v>
      </c>
      <c r="H449" s="35" t="s">
        <v>92</v>
      </c>
    </row>
    <row r="450" spans="2:8" ht="14.4" hidden="1" outlineLevel="1" thickBot="1" x14ac:dyDescent="0.3">
      <c r="B450" s="8" t="s">
        <v>30</v>
      </c>
      <c r="C450" s="35" t="s">
        <v>92</v>
      </c>
      <c r="D450" s="35" t="s">
        <v>92</v>
      </c>
      <c r="E450" s="35" t="s">
        <v>92</v>
      </c>
      <c r="F450" s="35" t="s">
        <v>92</v>
      </c>
      <c r="G450" s="35" t="s">
        <v>92</v>
      </c>
      <c r="H450" s="35" t="s">
        <v>92</v>
      </c>
    </row>
    <row r="451" spans="2:8" ht="14.4" hidden="1" outlineLevel="1" thickBot="1" x14ac:dyDescent="0.3">
      <c r="B451" s="8" t="s">
        <v>31</v>
      </c>
      <c r="C451" s="35" t="s">
        <v>92</v>
      </c>
      <c r="D451" s="35" t="s">
        <v>92</v>
      </c>
      <c r="E451" s="35" t="s">
        <v>92</v>
      </c>
      <c r="F451" s="35" t="s">
        <v>92</v>
      </c>
      <c r="G451" s="35" t="s">
        <v>92</v>
      </c>
      <c r="H451" s="35" t="s">
        <v>92</v>
      </c>
    </row>
    <row r="452" spans="2:8" ht="14.4" hidden="1" outlineLevel="1" thickBot="1" x14ac:dyDescent="0.3">
      <c r="B452" s="8" t="s">
        <v>32</v>
      </c>
      <c r="C452" s="35" t="s">
        <v>92</v>
      </c>
      <c r="D452" s="35" t="s">
        <v>92</v>
      </c>
      <c r="E452" s="35" t="s">
        <v>92</v>
      </c>
      <c r="F452" s="35" t="s">
        <v>92</v>
      </c>
      <c r="G452" s="35" t="s">
        <v>92</v>
      </c>
      <c r="H452" s="35" t="s">
        <v>92</v>
      </c>
    </row>
    <row r="453" spans="2:8" ht="14.4" hidden="1" outlineLevel="1" thickBot="1" x14ac:dyDescent="0.3">
      <c r="B453" s="8" t="s">
        <v>33</v>
      </c>
      <c r="C453" s="35" t="s">
        <v>92</v>
      </c>
      <c r="D453" s="35" t="s">
        <v>92</v>
      </c>
      <c r="E453" s="35" t="s">
        <v>92</v>
      </c>
      <c r="F453" s="35" t="s">
        <v>92</v>
      </c>
      <c r="G453" s="35" t="s">
        <v>92</v>
      </c>
      <c r="H453" s="35" t="s">
        <v>92</v>
      </c>
    </row>
    <row r="454" spans="2:8" ht="14.4" hidden="1" outlineLevel="1" thickBot="1" x14ac:dyDescent="0.3">
      <c r="B454" s="8" t="s">
        <v>34</v>
      </c>
      <c r="C454" s="35" t="s">
        <v>92</v>
      </c>
      <c r="D454" s="35" t="s">
        <v>92</v>
      </c>
      <c r="E454" s="35" t="s">
        <v>92</v>
      </c>
      <c r="F454" s="35" t="s">
        <v>92</v>
      </c>
      <c r="G454" s="35" t="s">
        <v>92</v>
      </c>
      <c r="H454" s="35" t="s">
        <v>92</v>
      </c>
    </row>
    <row r="455" spans="2:8" ht="14.4" hidden="1" outlineLevel="1" thickBot="1" x14ac:dyDescent="0.3">
      <c r="B455" s="8" t="s">
        <v>35</v>
      </c>
      <c r="C455" s="35" t="s">
        <v>92</v>
      </c>
      <c r="D455" s="35" t="s">
        <v>92</v>
      </c>
      <c r="E455" s="35" t="s">
        <v>92</v>
      </c>
      <c r="F455" s="35" t="s">
        <v>92</v>
      </c>
      <c r="G455" s="35" t="s">
        <v>92</v>
      </c>
      <c r="H455" s="35" t="s">
        <v>92</v>
      </c>
    </row>
    <row r="456" spans="2:8" ht="14.4" hidden="1" outlineLevel="1" thickBot="1" x14ac:dyDescent="0.3">
      <c r="B456" s="8" t="s">
        <v>36</v>
      </c>
      <c r="C456" s="35" t="s">
        <v>92</v>
      </c>
      <c r="D456" s="35" t="s">
        <v>92</v>
      </c>
      <c r="E456" s="35" t="s">
        <v>92</v>
      </c>
      <c r="F456" s="35" t="s">
        <v>92</v>
      </c>
      <c r="G456" s="35" t="s">
        <v>92</v>
      </c>
      <c r="H456" s="35" t="s">
        <v>92</v>
      </c>
    </row>
    <row r="457" spans="2:8" ht="27" hidden="1" outlineLevel="1" thickBot="1" x14ac:dyDescent="0.3">
      <c r="B457" s="8" t="s">
        <v>37</v>
      </c>
      <c r="C457" s="35" t="s">
        <v>92</v>
      </c>
      <c r="D457" s="35" t="s">
        <v>92</v>
      </c>
      <c r="E457" s="35" t="s">
        <v>92</v>
      </c>
      <c r="F457" s="35" t="s">
        <v>92</v>
      </c>
      <c r="G457" s="35" t="s">
        <v>92</v>
      </c>
      <c r="H457" s="35" t="s">
        <v>92</v>
      </c>
    </row>
    <row r="458" spans="2:8" ht="14.4" hidden="1" outlineLevel="1" thickBot="1" x14ac:dyDescent="0.3">
      <c r="B458" s="8" t="s">
        <v>38</v>
      </c>
      <c r="C458" s="35" t="s">
        <v>92</v>
      </c>
      <c r="D458" s="35" t="s">
        <v>92</v>
      </c>
      <c r="E458" s="35" t="s">
        <v>92</v>
      </c>
      <c r="F458" s="35" t="s">
        <v>92</v>
      </c>
      <c r="G458" s="35" t="s">
        <v>92</v>
      </c>
      <c r="H458" s="35" t="s">
        <v>92</v>
      </c>
    </row>
    <row r="459" spans="2:8" ht="14.4" hidden="1" outlineLevel="1" thickBot="1" x14ac:dyDescent="0.3">
      <c r="B459" s="8" t="s">
        <v>39</v>
      </c>
      <c r="C459" s="35" t="s">
        <v>92</v>
      </c>
      <c r="D459" s="35" t="s">
        <v>92</v>
      </c>
      <c r="E459" s="35" t="s">
        <v>92</v>
      </c>
      <c r="F459" s="35" t="s">
        <v>92</v>
      </c>
      <c r="G459" s="35" t="s">
        <v>92</v>
      </c>
      <c r="H459" s="35" t="s">
        <v>92</v>
      </c>
    </row>
    <row r="460" spans="2:8" ht="14.4" hidden="1" outlineLevel="1" thickBot="1" x14ac:dyDescent="0.3">
      <c r="B460" s="8" t="s">
        <v>40</v>
      </c>
      <c r="C460" s="35" t="s">
        <v>92</v>
      </c>
      <c r="D460" s="35" t="s">
        <v>92</v>
      </c>
      <c r="E460" s="35" t="s">
        <v>92</v>
      </c>
      <c r="F460" s="35" t="s">
        <v>92</v>
      </c>
      <c r="G460" s="35" t="s">
        <v>92</v>
      </c>
      <c r="H460" s="35" t="s">
        <v>92</v>
      </c>
    </row>
    <row r="461" spans="2:8" ht="14.4" hidden="1" outlineLevel="1" thickBot="1" x14ac:dyDescent="0.3">
      <c r="B461" s="8" t="s">
        <v>41</v>
      </c>
      <c r="C461" s="35" t="s">
        <v>92</v>
      </c>
      <c r="D461" s="35" t="s">
        <v>92</v>
      </c>
      <c r="E461" s="35" t="s">
        <v>92</v>
      </c>
      <c r="F461" s="35" t="s">
        <v>92</v>
      </c>
      <c r="G461" s="35" t="s">
        <v>92</v>
      </c>
      <c r="H461" s="35" t="s">
        <v>92</v>
      </c>
    </row>
    <row r="462" spans="2:8" ht="27" hidden="1" outlineLevel="1" thickBot="1" x14ac:dyDescent="0.3">
      <c r="B462" s="8" t="s">
        <v>42</v>
      </c>
      <c r="C462" s="35" t="s">
        <v>92</v>
      </c>
      <c r="D462" s="35" t="s">
        <v>92</v>
      </c>
      <c r="E462" s="35" t="s">
        <v>92</v>
      </c>
      <c r="F462" s="35" t="s">
        <v>92</v>
      </c>
      <c r="G462" s="35" t="s">
        <v>92</v>
      </c>
      <c r="H462" s="35" t="s">
        <v>92</v>
      </c>
    </row>
    <row r="463" spans="2:8" ht="14.4" hidden="1" outlineLevel="1" thickBot="1" x14ac:dyDescent="0.3">
      <c r="B463" s="8" t="s">
        <v>43</v>
      </c>
      <c r="C463" s="35" t="s">
        <v>92</v>
      </c>
      <c r="D463" s="35" t="s">
        <v>92</v>
      </c>
      <c r="E463" s="35" t="s">
        <v>92</v>
      </c>
      <c r="F463" s="35" t="s">
        <v>92</v>
      </c>
      <c r="G463" s="35" t="s">
        <v>92</v>
      </c>
      <c r="H463" s="35" t="s">
        <v>92</v>
      </c>
    </row>
    <row r="464" spans="2:8" ht="14.4" hidden="1" outlineLevel="1" thickBot="1" x14ac:dyDescent="0.3">
      <c r="B464" s="8" t="s">
        <v>44</v>
      </c>
      <c r="C464" s="35" t="s">
        <v>92</v>
      </c>
      <c r="D464" s="35" t="s">
        <v>92</v>
      </c>
      <c r="E464" s="35" t="s">
        <v>92</v>
      </c>
      <c r="F464" s="35" t="s">
        <v>92</v>
      </c>
      <c r="G464" s="35" t="s">
        <v>92</v>
      </c>
      <c r="H464" s="35" t="s">
        <v>92</v>
      </c>
    </row>
    <row r="465" spans="2:8" ht="14.4" hidden="1" outlineLevel="1" thickBot="1" x14ac:dyDescent="0.3">
      <c r="B465" s="8" t="s">
        <v>45</v>
      </c>
      <c r="C465" s="35" t="s">
        <v>92</v>
      </c>
      <c r="D465" s="35" t="s">
        <v>92</v>
      </c>
      <c r="E465" s="35" t="s">
        <v>92</v>
      </c>
      <c r="F465" s="35" t="s">
        <v>92</v>
      </c>
      <c r="G465" s="35" t="s">
        <v>92</v>
      </c>
      <c r="H465" s="35" t="s">
        <v>92</v>
      </c>
    </row>
    <row r="466" spans="2:8" ht="14.4" hidden="1" outlineLevel="1" thickBot="1" x14ac:dyDescent="0.3">
      <c r="B466" s="8" t="s">
        <v>46</v>
      </c>
      <c r="C466" s="34">
        <v>262764.38</v>
      </c>
      <c r="D466" s="34">
        <v>262764</v>
      </c>
      <c r="E466" s="35">
        <v>0.38</v>
      </c>
      <c r="F466" s="34">
        <v>262764.38</v>
      </c>
      <c r="G466" s="34">
        <v>262764</v>
      </c>
      <c r="H466" s="35">
        <v>0.38</v>
      </c>
    </row>
    <row r="467" spans="2:8" ht="14.4" hidden="1" outlineLevel="1" thickBot="1" x14ac:dyDescent="0.3">
      <c r="B467" s="8" t="s">
        <v>47</v>
      </c>
      <c r="C467" s="34">
        <v>3369370.56</v>
      </c>
      <c r="D467" s="34">
        <v>3369371</v>
      </c>
      <c r="E467" s="35">
        <v>-0.44</v>
      </c>
      <c r="F467" s="34">
        <v>3369370.56</v>
      </c>
      <c r="G467" s="34">
        <v>3369371</v>
      </c>
      <c r="H467" s="35">
        <v>-0.44</v>
      </c>
    </row>
    <row r="468" spans="2:8" ht="14.4" hidden="1" outlineLevel="1" thickBot="1" x14ac:dyDescent="0.3">
      <c r="B468" s="8" t="s">
        <v>48</v>
      </c>
      <c r="C468" s="35" t="s">
        <v>92</v>
      </c>
      <c r="D468" s="35" t="s">
        <v>92</v>
      </c>
      <c r="E468" s="35" t="s">
        <v>92</v>
      </c>
      <c r="F468" s="35" t="s">
        <v>92</v>
      </c>
      <c r="G468" s="35" t="s">
        <v>92</v>
      </c>
      <c r="H468" s="35" t="s">
        <v>92</v>
      </c>
    </row>
    <row r="469" spans="2:8" ht="14.4" hidden="1" outlineLevel="1" thickBot="1" x14ac:dyDescent="0.3">
      <c r="B469" s="8" t="s">
        <v>49</v>
      </c>
      <c r="C469" s="35" t="s">
        <v>92</v>
      </c>
      <c r="D469" s="35" t="s">
        <v>92</v>
      </c>
      <c r="E469" s="35" t="s">
        <v>92</v>
      </c>
      <c r="F469" s="35" t="s">
        <v>92</v>
      </c>
      <c r="G469" s="35" t="s">
        <v>92</v>
      </c>
      <c r="H469" s="35" t="s">
        <v>92</v>
      </c>
    </row>
    <row r="470" spans="2:8" ht="14.4" hidden="1" outlineLevel="1" thickBot="1" x14ac:dyDescent="0.3">
      <c r="B470" s="8" t="s">
        <v>50</v>
      </c>
      <c r="C470" s="35" t="s">
        <v>92</v>
      </c>
      <c r="D470" s="35" t="s">
        <v>92</v>
      </c>
      <c r="E470" s="35" t="s">
        <v>92</v>
      </c>
      <c r="F470" s="35" t="s">
        <v>92</v>
      </c>
      <c r="G470" s="35" t="s">
        <v>92</v>
      </c>
      <c r="H470" s="35" t="s">
        <v>92</v>
      </c>
    </row>
    <row r="471" spans="2:8" ht="14.4" hidden="1" outlineLevel="1" thickBot="1" x14ac:dyDescent="0.3">
      <c r="B471" s="8" t="s">
        <v>51</v>
      </c>
      <c r="C471" s="35" t="s">
        <v>92</v>
      </c>
      <c r="D471" s="35" t="s">
        <v>92</v>
      </c>
      <c r="E471" s="35" t="s">
        <v>92</v>
      </c>
      <c r="F471" s="35" t="s">
        <v>92</v>
      </c>
      <c r="G471" s="35" t="s">
        <v>92</v>
      </c>
      <c r="H471" s="35" t="s">
        <v>92</v>
      </c>
    </row>
    <row r="472" spans="2:8" ht="14.4" hidden="1" outlineLevel="1" thickBot="1" x14ac:dyDescent="0.3">
      <c r="B472" s="8" t="s">
        <v>52</v>
      </c>
      <c r="C472" s="35" t="s">
        <v>92</v>
      </c>
      <c r="D472" s="35" t="s">
        <v>92</v>
      </c>
      <c r="E472" s="35" t="s">
        <v>92</v>
      </c>
      <c r="F472" s="35" t="s">
        <v>92</v>
      </c>
      <c r="G472" s="35" t="s">
        <v>92</v>
      </c>
      <c r="H472" s="35" t="s">
        <v>92</v>
      </c>
    </row>
    <row r="473" spans="2:8" ht="14.4" hidden="1" outlineLevel="1" thickBot="1" x14ac:dyDescent="0.3">
      <c r="B473" s="8" t="s">
        <v>53</v>
      </c>
      <c r="C473" s="35" t="s">
        <v>92</v>
      </c>
      <c r="D473" s="35" t="s">
        <v>92</v>
      </c>
      <c r="E473" s="35" t="s">
        <v>92</v>
      </c>
      <c r="F473" s="35" t="s">
        <v>92</v>
      </c>
      <c r="G473" s="35" t="s">
        <v>92</v>
      </c>
      <c r="H473" s="35" t="s">
        <v>92</v>
      </c>
    </row>
    <row r="474" spans="2:8" ht="14.4" hidden="1" outlineLevel="1" thickBot="1" x14ac:dyDescent="0.3">
      <c r="B474" s="8" t="s">
        <v>54</v>
      </c>
      <c r="C474" s="35" t="s">
        <v>92</v>
      </c>
      <c r="D474" s="35" t="s">
        <v>92</v>
      </c>
      <c r="E474" s="35" t="s">
        <v>92</v>
      </c>
      <c r="F474" s="35" t="s">
        <v>92</v>
      </c>
      <c r="G474" s="35" t="s">
        <v>92</v>
      </c>
      <c r="H474" s="35" t="s">
        <v>92</v>
      </c>
    </row>
    <row r="475" spans="2:8" ht="27" hidden="1" outlineLevel="1" thickBot="1" x14ac:dyDescent="0.3">
      <c r="B475" s="8" t="s">
        <v>55</v>
      </c>
      <c r="C475" s="35" t="s">
        <v>92</v>
      </c>
      <c r="D475" s="35" t="s">
        <v>92</v>
      </c>
      <c r="E475" s="35" t="s">
        <v>92</v>
      </c>
      <c r="F475" s="35" t="s">
        <v>92</v>
      </c>
      <c r="G475" s="35" t="s">
        <v>92</v>
      </c>
      <c r="H475" s="35" t="s">
        <v>92</v>
      </c>
    </row>
    <row r="476" spans="2:8" ht="14.4" hidden="1" outlineLevel="1" thickBot="1" x14ac:dyDescent="0.3">
      <c r="B476" s="8" t="s">
        <v>56</v>
      </c>
      <c r="C476" s="35" t="s">
        <v>92</v>
      </c>
      <c r="D476" s="35" t="s">
        <v>92</v>
      </c>
      <c r="E476" s="35" t="s">
        <v>92</v>
      </c>
      <c r="F476" s="35" t="s">
        <v>92</v>
      </c>
      <c r="G476" s="35" t="s">
        <v>92</v>
      </c>
      <c r="H476" s="35" t="s">
        <v>92</v>
      </c>
    </row>
    <row r="477" spans="2:8" ht="14.4" hidden="1" outlineLevel="1" thickBot="1" x14ac:dyDescent="0.3">
      <c r="B477" s="8" t="s">
        <v>57</v>
      </c>
      <c r="C477" s="35" t="s">
        <v>92</v>
      </c>
      <c r="D477" s="35" t="s">
        <v>92</v>
      </c>
      <c r="E477" s="35" t="s">
        <v>92</v>
      </c>
      <c r="F477" s="35" t="s">
        <v>92</v>
      </c>
      <c r="G477" s="35" t="s">
        <v>92</v>
      </c>
      <c r="H477" s="35" t="s">
        <v>92</v>
      </c>
    </row>
    <row r="478" spans="2:8" ht="27" hidden="1" outlineLevel="1" thickBot="1" x14ac:dyDescent="0.3">
      <c r="B478" s="8" t="s">
        <v>58</v>
      </c>
      <c r="C478" s="35" t="s">
        <v>92</v>
      </c>
      <c r="D478" s="35" t="s">
        <v>92</v>
      </c>
      <c r="E478" s="35" t="s">
        <v>92</v>
      </c>
      <c r="F478" s="35" t="s">
        <v>92</v>
      </c>
      <c r="G478" s="35" t="s">
        <v>92</v>
      </c>
      <c r="H478" s="35" t="s">
        <v>92</v>
      </c>
    </row>
    <row r="479" spans="2:8" ht="14.4" hidden="1" outlineLevel="1" thickBot="1" x14ac:dyDescent="0.3">
      <c r="B479" s="8" t="s">
        <v>59</v>
      </c>
      <c r="C479" s="35" t="s">
        <v>92</v>
      </c>
      <c r="D479" s="35" t="s">
        <v>92</v>
      </c>
      <c r="E479" s="35" t="s">
        <v>92</v>
      </c>
      <c r="F479" s="35" t="s">
        <v>92</v>
      </c>
      <c r="G479" s="35" t="s">
        <v>92</v>
      </c>
      <c r="H479" s="35" t="s">
        <v>92</v>
      </c>
    </row>
    <row r="480" spans="2:8" ht="14.4" hidden="1" outlineLevel="1" thickBot="1" x14ac:dyDescent="0.3">
      <c r="B480" s="8" t="s">
        <v>60</v>
      </c>
      <c r="C480" s="35" t="s">
        <v>92</v>
      </c>
      <c r="D480" s="35" t="s">
        <v>92</v>
      </c>
      <c r="E480" s="35" t="s">
        <v>92</v>
      </c>
      <c r="F480" s="35" t="s">
        <v>92</v>
      </c>
      <c r="G480" s="35" t="s">
        <v>92</v>
      </c>
      <c r="H480" s="35" t="s">
        <v>92</v>
      </c>
    </row>
    <row r="481" spans="2:8" ht="14.4" collapsed="1" thickBot="1" x14ac:dyDescent="0.3">
      <c r="B481" s="11" t="s">
        <v>62</v>
      </c>
      <c r="C481" s="29">
        <f>SUM(C482:C498)</f>
        <v>0</v>
      </c>
      <c r="D481" s="29">
        <f t="shared" ref="D481:H481" si="23">SUM(D482:D498)</f>
        <v>0</v>
      </c>
      <c r="E481" s="29">
        <f t="shared" si="23"/>
        <v>0</v>
      </c>
      <c r="F481" s="29">
        <f t="shared" si="23"/>
        <v>0</v>
      </c>
      <c r="G481" s="29">
        <f t="shared" si="23"/>
        <v>0</v>
      </c>
      <c r="H481" s="29">
        <f t="shared" si="23"/>
        <v>0</v>
      </c>
    </row>
    <row r="482" spans="2:8" ht="14.4" hidden="1" outlineLevel="1" thickBot="1" x14ac:dyDescent="0.3">
      <c r="B482" s="13" t="s">
        <v>63</v>
      </c>
      <c r="C482" s="31" t="s">
        <v>92</v>
      </c>
      <c r="D482" s="31" t="s">
        <v>92</v>
      </c>
      <c r="E482" s="31" t="s">
        <v>92</v>
      </c>
      <c r="F482" s="31" t="s">
        <v>92</v>
      </c>
      <c r="G482" s="31" t="s">
        <v>92</v>
      </c>
      <c r="H482" s="31" t="s">
        <v>92</v>
      </c>
    </row>
    <row r="483" spans="2:8" ht="14.4" hidden="1" outlineLevel="1" thickBot="1" x14ac:dyDescent="0.3">
      <c r="B483" s="13" t="s">
        <v>64</v>
      </c>
      <c r="C483" s="31" t="s">
        <v>92</v>
      </c>
      <c r="D483" s="31" t="s">
        <v>92</v>
      </c>
      <c r="E483" s="31" t="s">
        <v>92</v>
      </c>
      <c r="F483" s="31" t="s">
        <v>92</v>
      </c>
      <c r="G483" s="31" t="s">
        <v>92</v>
      </c>
      <c r="H483" s="31" t="s">
        <v>92</v>
      </c>
    </row>
    <row r="484" spans="2:8" ht="14.4" hidden="1" outlineLevel="1" thickBot="1" x14ac:dyDescent="0.3">
      <c r="B484" s="13" t="s">
        <v>65</v>
      </c>
      <c r="C484" s="31" t="s">
        <v>92</v>
      </c>
      <c r="D484" s="31" t="s">
        <v>92</v>
      </c>
      <c r="E484" s="31" t="s">
        <v>92</v>
      </c>
      <c r="F484" s="31" t="s">
        <v>92</v>
      </c>
      <c r="G484" s="31" t="s">
        <v>92</v>
      </c>
      <c r="H484" s="31" t="s">
        <v>92</v>
      </c>
    </row>
    <row r="485" spans="2:8" ht="14.4" hidden="1" outlineLevel="1" thickBot="1" x14ac:dyDescent="0.3">
      <c r="B485" s="13" t="s">
        <v>66</v>
      </c>
      <c r="C485" s="31" t="s">
        <v>92</v>
      </c>
      <c r="D485" s="31" t="s">
        <v>92</v>
      </c>
      <c r="E485" s="31" t="s">
        <v>92</v>
      </c>
      <c r="F485" s="31" t="s">
        <v>92</v>
      </c>
      <c r="G485" s="31" t="s">
        <v>92</v>
      </c>
      <c r="H485" s="31" t="s">
        <v>92</v>
      </c>
    </row>
    <row r="486" spans="2:8" ht="14.4" hidden="1" outlineLevel="1" thickBot="1" x14ac:dyDescent="0.3">
      <c r="B486" s="13" t="s">
        <v>67</v>
      </c>
      <c r="C486" s="31" t="s">
        <v>92</v>
      </c>
      <c r="D486" s="31" t="s">
        <v>92</v>
      </c>
      <c r="E486" s="31" t="s">
        <v>92</v>
      </c>
      <c r="F486" s="31" t="s">
        <v>92</v>
      </c>
      <c r="G486" s="31" t="s">
        <v>92</v>
      </c>
      <c r="H486" s="31" t="s">
        <v>92</v>
      </c>
    </row>
    <row r="487" spans="2:8" ht="14.4" hidden="1" outlineLevel="1" thickBot="1" x14ac:dyDescent="0.3">
      <c r="B487" s="13" t="s">
        <v>68</v>
      </c>
      <c r="C487" s="31" t="s">
        <v>92</v>
      </c>
      <c r="D487" s="31" t="s">
        <v>92</v>
      </c>
      <c r="E487" s="31" t="s">
        <v>92</v>
      </c>
      <c r="F487" s="31" t="s">
        <v>92</v>
      </c>
      <c r="G487" s="31" t="s">
        <v>92</v>
      </c>
      <c r="H487" s="31" t="s">
        <v>92</v>
      </c>
    </row>
    <row r="488" spans="2:8" ht="14.4" hidden="1" outlineLevel="1" thickBot="1" x14ac:dyDescent="0.3">
      <c r="B488" s="13" t="s">
        <v>69</v>
      </c>
      <c r="C488" s="31" t="s">
        <v>92</v>
      </c>
      <c r="D488" s="31" t="s">
        <v>92</v>
      </c>
      <c r="E488" s="31" t="s">
        <v>92</v>
      </c>
      <c r="F488" s="31" t="s">
        <v>92</v>
      </c>
      <c r="G488" s="31" t="s">
        <v>92</v>
      </c>
      <c r="H488" s="31" t="s">
        <v>92</v>
      </c>
    </row>
    <row r="489" spans="2:8" ht="14.4" hidden="1" outlineLevel="1" thickBot="1" x14ac:dyDescent="0.3">
      <c r="B489" s="13" t="s">
        <v>70</v>
      </c>
      <c r="C489" s="31" t="s">
        <v>92</v>
      </c>
      <c r="D489" s="31" t="s">
        <v>92</v>
      </c>
      <c r="E489" s="31" t="s">
        <v>92</v>
      </c>
      <c r="F489" s="31" t="s">
        <v>92</v>
      </c>
      <c r="G489" s="31" t="s">
        <v>92</v>
      </c>
      <c r="H489" s="31" t="s">
        <v>92</v>
      </c>
    </row>
    <row r="490" spans="2:8" ht="14.4" hidden="1" outlineLevel="1" thickBot="1" x14ac:dyDescent="0.3">
      <c r="B490" s="13" t="s">
        <v>71</v>
      </c>
      <c r="C490" s="31" t="s">
        <v>92</v>
      </c>
      <c r="D490" s="31" t="s">
        <v>92</v>
      </c>
      <c r="E490" s="31" t="s">
        <v>92</v>
      </c>
      <c r="F490" s="31" t="s">
        <v>92</v>
      </c>
      <c r="G490" s="31" t="s">
        <v>92</v>
      </c>
      <c r="H490" s="31" t="s">
        <v>92</v>
      </c>
    </row>
    <row r="491" spans="2:8" ht="14.4" hidden="1" outlineLevel="1" thickBot="1" x14ac:dyDescent="0.3">
      <c r="B491" s="13" t="s">
        <v>72</v>
      </c>
      <c r="C491" s="31" t="s">
        <v>92</v>
      </c>
      <c r="D491" s="31" t="s">
        <v>92</v>
      </c>
      <c r="E491" s="31" t="s">
        <v>92</v>
      </c>
      <c r="F491" s="31" t="s">
        <v>92</v>
      </c>
      <c r="G491" s="31" t="s">
        <v>92</v>
      </c>
      <c r="H491" s="31" t="s">
        <v>92</v>
      </c>
    </row>
    <row r="492" spans="2:8" ht="14.4" hidden="1" outlineLevel="1" thickBot="1" x14ac:dyDescent="0.3">
      <c r="B492" s="13" t="s">
        <v>73</v>
      </c>
      <c r="C492" s="31" t="s">
        <v>92</v>
      </c>
      <c r="D492" s="31" t="s">
        <v>92</v>
      </c>
      <c r="E492" s="31" t="s">
        <v>92</v>
      </c>
      <c r="F492" s="31" t="s">
        <v>92</v>
      </c>
      <c r="G492" s="31" t="s">
        <v>92</v>
      </c>
      <c r="H492" s="31" t="s">
        <v>92</v>
      </c>
    </row>
    <row r="493" spans="2:8" ht="14.4" hidden="1" outlineLevel="1" thickBot="1" x14ac:dyDescent="0.3">
      <c r="B493" s="13" t="s">
        <v>74</v>
      </c>
      <c r="C493" s="31" t="s">
        <v>92</v>
      </c>
      <c r="D493" s="31" t="s">
        <v>92</v>
      </c>
      <c r="E493" s="31" t="s">
        <v>92</v>
      </c>
      <c r="F493" s="31" t="s">
        <v>92</v>
      </c>
      <c r="G493" s="31" t="s">
        <v>92</v>
      </c>
      <c r="H493" s="31" t="s">
        <v>92</v>
      </c>
    </row>
    <row r="494" spans="2:8" ht="14.4" hidden="1" outlineLevel="1" thickBot="1" x14ac:dyDescent="0.3">
      <c r="B494" s="13" t="s">
        <v>75</v>
      </c>
      <c r="C494" s="31" t="s">
        <v>92</v>
      </c>
      <c r="D494" s="31" t="s">
        <v>92</v>
      </c>
      <c r="E494" s="31" t="s">
        <v>92</v>
      </c>
      <c r="F494" s="31" t="s">
        <v>92</v>
      </c>
      <c r="G494" s="31" t="s">
        <v>92</v>
      </c>
      <c r="H494" s="31" t="s">
        <v>92</v>
      </c>
    </row>
    <row r="495" spans="2:8" ht="14.4" hidden="1" outlineLevel="1" thickBot="1" x14ac:dyDescent="0.3">
      <c r="B495" s="13" t="s">
        <v>76</v>
      </c>
      <c r="C495" s="31" t="s">
        <v>92</v>
      </c>
      <c r="D495" s="31" t="s">
        <v>92</v>
      </c>
      <c r="E495" s="31" t="s">
        <v>92</v>
      </c>
      <c r="F495" s="31" t="s">
        <v>92</v>
      </c>
      <c r="G495" s="31" t="s">
        <v>92</v>
      </c>
      <c r="H495" s="31" t="s">
        <v>92</v>
      </c>
    </row>
    <row r="496" spans="2:8" ht="14.4" hidden="1" outlineLevel="1" thickBot="1" x14ac:dyDescent="0.3">
      <c r="B496" s="13" t="s">
        <v>77</v>
      </c>
      <c r="C496" s="31" t="s">
        <v>92</v>
      </c>
      <c r="D496" s="31" t="s">
        <v>92</v>
      </c>
      <c r="E496" s="31" t="s">
        <v>92</v>
      </c>
      <c r="F496" s="31" t="s">
        <v>92</v>
      </c>
      <c r="G496" s="31" t="s">
        <v>92</v>
      </c>
      <c r="H496" s="31" t="s">
        <v>92</v>
      </c>
    </row>
    <row r="497" spans="2:8" ht="14.4" hidden="1" outlineLevel="1" thickBot="1" x14ac:dyDescent="0.3">
      <c r="B497" s="13" t="s">
        <v>78</v>
      </c>
      <c r="C497" s="31" t="s">
        <v>92</v>
      </c>
      <c r="D497" s="31" t="s">
        <v>92</v>
      </c>
      <c r="E497" s="31" t="s">
        <v>92</v>
      </c>
      <c r="F497" s="31" t="s">
        <v>92</v>
      </c>
      <c r="G497" s="31" t="s">
        <v>92</v>
      </c>
      <c r="H497" s="31" t="s">
        <v>92</v>
      </c>
    </row>
    <row r="498" spans="2:8" ht="14.4" hidden="1" outlineLevel="1" thickBot="1" x14ac:dyDescent="0.3">
      <c r="B498" s="13" t="s">
        <v>79</v>
      </c>
      <c r="C498" s="31" t="s">
        <v>92</v>
      </c>
      <c r="D498" s="31" t="s">
        <v>92</v>
      </c>
      <c r="E498" s="31" t="s">
        <v>92</v>
      </c>
      <c r="F498" s="31" t="s">
        <v>92</v>
      </c>
      <c r="G498" s="31" t="s">
        <v>92</v>
      </c>
      <c r="H498" s="31" t="s">
        <v>92</v>
      </c>
    </row>
    <row r="499" spans="2:8" ht="14.4" collapsed="1" thickBot="1" x14ac:dyDescent="0.3">
      <c r="B499" s="16" t="s">
        <v>90</v>
      </c>
      <c r="C499" s="30">
        <f>SUM(C500:C509)</f>
        <v>0</v>
      </c>
      <c r="D499" s="30">
        <f t="shared" ref="D499:H499" si="24">SUM(D500:D509)</f>
        <v>0</v>
      </c>
      <c r="E499" s="30">
        <f t="shared" si="24"/>
        <v>0</v>
      </c>
      <c r="F499" s="30">
        <f t="shared" si="24"/>
        <v>0</v>
      </c>
      <c r="G499" s="30">
        <f t="shared" si="24"/>
        <v>0</v>
      </c>
      <c r="H499" s="30">
        <f t="shared" si="24"/>
        <v>0</v>
      </c>
    </row>
    <row r="500" spans="2:8" ht="14.4" hidden="1" outlineLevel="1" thickBot="1" x14ac:dyDescent="0.3">
      <c r="B500" s="18" t="s">
        <v>80</v>
      </c>
      <c r="C500" s="32" t="s">
        <v>92</v>
      </c>
      <c r="D500" s="32" t="s">
        <v>92</v>
      </c>
      <c r="E500" s="32" t="s">
        <v>92</v>
      </c>
      <c r="F500" s="32" t="s">
        <v>92</v>
      </c>
      <c r="G500" s="32" t="s">
        <v>92</v>
      </c>
      <c r="H500" s="32" t="s">
        <v>92</v>
      </c>
    </row>
    <row r="501" spans="2:8" ht="27" hidden="1" outlineLevel="1" thickBot="1" x14ac:dyDescent="0.3">
      <c r="B501" s="18" t="s">
        <v>81</v>
      </c>
      <c r="C501" s="32" t="s">
        <v>92</v>
      </c>
      <c r="D501" s="32" t="s">
        <v>92</v>
      </c>
      <c r="E501" s="32" t="s">
        <v>92</v>
      </c>
      <c r="F501" s="32" t="s">
        <v>92</v>
      </c>
      <c r="G501" s="32" t="s">
        <v>92</v>
      </c>
      <c r="H501" s="32" t="s">
        <v>92</v>
      </c>
    </row>
    <row r="502" spans="2:8" ht="14.4" hidden="1" outlineLevel="1" thickBot="1" x14ac:dyDescent="0.3">
      <c r="B502" s="18" t="s">
        <v>82</v>
      </c>
      <c r="C502" s="32" t="s">
        <v>92</v>
      </c>
      <c r="D502" s="32" t="s">
        <v>92</v>
      </c>
      <c r="E502" s="32" t="s">
        <v>92</v>
      </c>
      <c r="F502" s="32" t="s">
        <v>92</v>
      </c>
      <c r="G502" s="32" t="s">
        <v>92</v>
      </c>
      <c r="H502" s="32" t="s">
        <v>92</v>
      </c>
    </row>
    <row r="503" spans="2:8" ht="14.4" hidden="1" outlineLevel="1" thickBot="1" x14ac:dyDescent="0.3">
      <c r="B503" s="18" t="s">
        <v>83</v>
      </c>
      <c r="C503" s="32" t="s">
        <v>92</v>
      </c>
      <c r="D503" s="32" t="s">
        <v>92</v>
      </c>
      <c r="E503" s="32" t="s">
        <v>92</v>
      </c>
      <c r="F503" s="32" t="s">
        <v>92</v>
      </c>
      <c r="G503" s="32" t="s">
        <v>92</v>
      </c>
      <c r="H503" s="32" t="s">
        <v>92</v>
      </c>
    </row>
    <row r="504" spans="2:8" ht="14.4" hidden="1" outlineLevel="1" thickBot="1" x14ac:dyDescent="0.3">
      <c r="B504" s="18" t="s">
        <v>84</v>
      </c>
      <c r="C504" s="32" t="s">
        <v>92</v>
      </c>
      <c r="D504" s="32" t="s">
        <v>92</v>
      </c>
      <c r="E504" s="32" t="s">
        <v>92</v>
      </c>
      <c r="F504" s="32" t="s">
        <v>92</v>
      </c>
      <c r="G504" s="32" t="s">
        <v>92</v>
      </c>
      <c r="H504" s="32" t="s">
        <v>92</v>
      </c>
    </row>
    <row r="505" spans="2:8" ht="14.4" hidden="1" outlineLevel="1" thickBot="1" x14ac:dyDescent="0.3">
      <c r="B505" s="18" t="s">
        <v>85</v>
      </c>
      <c r="C505" s="32" t="s">
        <v>92</v>
      </c>
      <c r="D505" s="32" t="s">
        <v>92</v>
      </c>
      <c r="E505" s="32" t="s">
        <v>92</v>
      </c>
      <c r="F505" s="32" t="s">
        <v>92</v>
      </c>
      <c r="G505" s="32" t="s">
        <v>92</v>
      </c>
      <c r="H505" s="32" t="s">
        <v>92</v>
      </c>
    </row>
    <row r="506" spans="2:8" ht="14.4" hidden="1" outlineLevel="1" thickBot="1" x14ac:dyDescent="0.3">
      <c r="B506" s="18" t="s">
        <v>86</v>
      </c>
      <c r="C506" s="32" t="s">
        <v>92</v>
      </c>
      <c r="D506" s="32" t="s">
        <v>92</v>
      </c>
      <c r="E506" s="32" t="s">
        <v>92</v>
      </c>
      <c r="F506" s="32" t="s">
        <v>92</v>
      </c>
      <c r="G506" s="32" t="s">
        <v>92</v>
      </c>
      <c r="H506" s="32" t="s">
        <v>92</v>
      </c>
    </row>
    <row r="507" spans="2:8" ht="14.4" hidden="1" outlineLevel="1" thickBot="1" x14ac:dyDescent="0.3">
      <c r="B507" s="18" t="s">
        <v>87</v>
      </c>
      <c r="C507" s="32" t="s">
        <v>92</v>
      </c>
      <c r="D507" s="32" t="s">
        <v>92</v>
      </c>
      <c r="E507" s="32" t="s">
        <v>92</v>
      </c>
      <c r="F507" s="32" t="s">
        <v>92</v>
      </c>
      <c r="G507" s="32" t="s">
        <v>92</v>
      </c>
      <c r="H507" s="32" t="s">
        <v>92</v>
      </c>
    </row>
    <row r="508" spans="2:8" ht="14.4" hidden="1" outlineLevel="1" thickBot="1" x14ac:dyDescent="0.3">
      <c r="B508" s="18" t="s">
        <v>88</v>
      </c>
      <c r="C508" s="32" t="s">
        <v>92</v>
      </c>
      <c r="D508" s="32" t="s">
        <v>92</v>
      </c>
      <c r="E508" s="32" t="s">
        <v>92</v>
      </c>
      <c r="F508" s="32" t="s">
        <v>92</v>
      </c>
      <c r="G508" s="32" t="s">
        <v>92</v>
      </c>
      <c r="H508" s="32" t="s">
        <v>92</v>
      </c>
    </row>
    <row r="509" spans="2:8" ht="14.4" hidden="1" outlineLevel="1" thickBot="1" x14ac:dyDescent="0.3">
      <c r="B509" s="18" t="s">
        <v>89</v>
      </c>
      <c r="C509" s="32" t="s">
        <v>92</v>
      </c>
      <c r="D509" s="32" t="s">
        <v>92</v>
      </c>
      <c r="E509" s="32" t="s">
        <v>92</v>
      </c>
      <c r="F509" s="32" t="s">
        <v>92</v>
      </c>
      <c r="G509" s="32" t="s">
        <v>92</v>
      </c>
      <c r="H509" s="32" t="s">
        <v>92</v>
      </c>
    </row>
    <row r="510" spans="2:8" ht="14.4" collapsed="1" thickBot="1" x14ac:dyDescent="0.3">
      <c r="B510" s="3" t="s">
        <v>98</v>
      </c>
      <c r="C510" s="28">
        <f>C511+C565+C583</f>
        <v>461972.23</v>
      </c>
      <c r="D510" s="28">
        <f t="shared" ref="D510:H510" si="25">D511+D565+D583</f>
        <v>464776.43999999994</v>
      </c>
      <c r="E510" s="28">
        <f t="shared" si="25"/>
        <v>-2804.2099999999978</v>
      </c>
      <c r="F510" s="28">
        <f t="shared" si="25"/>
        <v>461972.23</v>
      </c>
      <c r="G510" s="28">
        <f t="shared" si="25"/>
        <v>464521.72</v>
      </c>
      <c r="H510" s="28">
        <f t="shared" si="25"/>
        <v>-2549.4900000000002</v>
      </c>
    </row>
    <row r="511" spans="2:8" ht="14.4" thickBot="1" x14ac:dyDescent="0.3">
      <c r="B511" s="6" t="s">
        <v>61</v>
      </c>
      <c r="C511" s="7">
        <f>SUM(C512:C564)</f>
        <v>30329.560000000005</v>
      </c>
      <c r="D511" s="7">
        <f t="shared" ref="D511:E511" si="26">SUM(D512:D564)</f>
        <v>44342.43</v>
      </c>
      <c r="E511" s="7">
        <f t="shared" si="26"/>
        <v>-14012.869999999999</v>
      </c>
      <c r="F511" s="7">
        <f>SUM(F512:F564)</f>
        <v>30329.560000000005</v>
      </c>
      <c r="G511" s="7">
        <f>SUM(G512:G564)</f>
        <v>44106.61</v>
      </c>
      <c r="H511" s="7">
        <f t="shared" ref="H511" si="27">SUM(H512:H564)</f>
        <v>-13777.050000000001</v>
      </c>
    </row>
    <row r="512" spans="2:8" ht="14.4" hidden="1" outlineLevel="1" thickBot="1" x14ac:dyDescent="0.3">
      <c r="B512" s="8" t="s">
        <v>6</v>
      </c>
      <c r="C512" s="35">
        <v>0.46</v>
      </c>
      <c r="D512" s="35" t="s">
        <v>92</v>
      </c>
      <c r="E512" s="35">
        <v>0.46</v>
      </c>
      <c r="F512" s="35">
        <v>0.46</v>
      </c>
      <c r="G512" s="35">
        <v>0.46</v>
      </c>
      <c r="H512" s="35">
        <v>0</v>
      </c>
    </row>
    <row r="513" spans="2:8" ht="27" hidden="1" outlineLevel="1" thickBot="1" x14ac:dyDescent="0.3">
      <c r="B513" s="8" t="s">
        <v>7</v>
      </c>
      <c r="C513" s="35">
        <v>6.59</v>
      </c>
      <c r="D513" s="35">
        <v>3.25</v>
      </c>
      <c r="E513" s="35">
        <v>3.34</v>
      </c>
      <c r="F513" s="35">
        <v>6.59</v>
      </c>
      <c r="G513" s="35">
        <v>6.59</v>
      </c>
      <c r="H513" s="35">
        <v>0</v>
      </c>
    </row>
    <row r="514" spans="2:8" ht="14.4" hidden="1" outlineLevel="1" thickBot="1" x14ac:dyDescent="0.3">
      <c r="B514" s="8" t="s">
        <v>10</v>
      </c>
      <c r="C514" s="35">
        <v>30.48</v>
      </c>
      <c r="D514" s="35">
        <v>30.5</v>
      </c>
      <c r="E514" s="35">
        <v>-0.02</v>
      </c>
      <c r="F514" s="35">
        <v>30.48</v>
      </c>
      <c r="G514" s="35">
        <v>30.5</v>
      </c>
      <c r="H514" s="35">
        <v>-0.02</v>
      </c>
    </row>
    <row r="515" spans="2:8" ht="14.4" hidden="1" outlineLevel="1" thickBot="1" x14ac:dyDescent="0.3">
      <c r="B515" s="8" t="s">
        <v>11</v>
      </c>
      <c r="C515" s="35" t="s">
        <v>92</v>
      </c>
      <c r="D515" s="35" t="s">
        <v>92</v>
      </c>
      <c r="E515" s="35" t="s">
        <v>92</v>
      </c>
      <c r="F515" s="35" t="s">
        <v>92</v>
      </c>
      <c r="G515" s="35" t="s">
        <v>92</v>
      </c>
      <c r="H515" s="35" t="s">
        <v>92</v>
      </c>
    </row>
    <row r="516" spans="2:8" ht="14.4" hidden="1" outlineLevel="1" thickBot="1" x14ac:dyDescent="0.3">
      <c r="B516" s="8" t="s">
        <v>12</v>
      </c>
      <c r="C516" s="35" t="s">
        <v>92</v>
      </c>
      <c r="D516" s="35" t="s">
        <v>92</v>
      </c>
      <c r="E516" s="35" t="s">
        <v>92</v>
      </c>
      <c r="F516" s="35" t="s">
        <v>92</v>
      </c>
      <c r="G516" s="35" t="s">
        <v>92</v>
      </c>
      <c r="H516" s="35" t="s">
        <v>92</v>
      </c>
    </row>
    <row r="517" spans="2:8" ht="14.4" hidden="1" outlineLevel="1" thickBot="1" x14ac:dyDescent="0.3">
      <c r="B517" s="8" t="s">
        <v>13</v>
      </c>
      <c r="C517" s="35">
        <v>68.75</v>
      </c>
      <c r="D517" s="35">
        <v>161.08000000000001</v>
      </c>
      <c r="E517" s="35">
        <v>-92.33</v>
      </c>
      <c r="F517" s="35">
        <v>68.75</v>
      </c>
      <c r="G517" s="35">
        <v>68.75</v>
      </c>
      <c r="H517" s="35">
        <v>0</v>
      </c>
    </row>
    <row r="518" spans="2:8" ht="14.4" hidden="1" outlineLevel="1" thickBot="1" x14ac:dyDescent="0.3">
      <c r="B518" s="8" t="s">
        <v>14</v>
      </c>
      <c r="C518" s="35">
        <v>2.1800000000000002</v>
      </c>
      <c r="D518" s="35">
        <v>2</v>
      </c>
      <c r="E518" s="35">
        <v>0.18</v>
      </c>
      <c r="F518" s="35">
        <v>2.1800000000000002</v>
      </c>
      <c r="G518" s="35">
        <v>2.1800000000000002</v>
      </c>
      <c r="H518" s="35">
        <v>0</v>
      </c>
    </row>
    <row r="519" spans="2:8" ht="14.4" hidden="1" outlineLevel="1" thickBot="1" x14ac:dyDescent="0.3">
      <c r="B519" s="8" t="s">
        <v>15</v>
      </c>
      <c r="C519" s="35">
        <v>124.39</v>
      </c>
      <c r="D519" s="35">
        <v>124.39</v>
      </c>
      <c r="E519" s="35">
        <v>0</v>
      </c>
      <c r="F519" s="35">
        <v>124.39</v>
      </c>
      <c r="G519" s="35">
        <v>124.39</v>
      </c>
      <c r="H519" s="35">
        <v>0</v>
      </c>
    </row>
    <row r="520" spans="2:8" ht="14.4" hidden="1" outlineLevel="1" thickBot="1" x14ac:dyDescent="0.3">
      <c r="B520" s="8" t="s">
        <v>16</v>
      </c>
      <c r="C520" s="35">
        <v>8.44</v>
      </c>
      <c r="D520" s="35">
        <v>8</v>
      </c>
      <c r="E520" s="35">
        <v>0.44</v>
      </c>
      <c r="F520" s="35">
        <v>8.44</v>
      </c>
      <c r="G520" s="35">
        <v>8</v>
      </c>
      <c r="H520" s="35">
        <v>0.44</v>
      </c>
    </row>
    <row r="521" spans="2:8" ht="14.4" hidden="1" outlineLevel="1" thickBot="1" x14ac:dyDescent="0.3">
      <c r="B521" s="8" t="s">
        <v>17</v>
      </c>
      <c r="C521" s="35">
        <v>3.42</v>
      </c>
      <c r="D521" s="35">
        <v>3</v>
      </c>
      <c r="E521" s="35">
        <v>0.42</v>
      </c>
      <c r="F521" s="35">
        <v>3.42</v>
      </c>
      <c r="G521" s="35">
        <v>3</v>
      </c>
      <c r="H521" s="35">
        <v>0.42</v>
      </c>
    </row>
    <row r="522" spans="2:8" ht="14.4" hidden="1" outlineLevel="1" thickBot="1" x14ac:dyDescent="0.3">
      <c r="B522" s="8" t="s">
        <v>18</v>
      </c>
      <c r="C522" s="35">
        <v>25.91</v>
      </c>
      <c r="D522" s="35">
        <v>24</v>
      </c>
      <c r="E522" s="35">
        <v>1.91</v>
      </c>
      <c r="F522" s="35">
        <v>25.91</v>
      </c>
      <c r="G522" s="35">
        <v>25.9</v>
      </c>
      <c r="H522" s="35">
        <v>0.01</v>
      </c>
    </row>
    <row r="523" spans="2:8" ht="14.4" hidden="1" outlineLevel="1" thickBot="1" x14ac:dyDescent="0.3">
      <c r="B523" s="8" t="s">
        <v>19</v>
      </c>
      <c r="C523" s="35">
        <v>1.29</v>
      </c>
      <c r="D523" s="35">
        <v>1.3</v>
      </c>
      <c r="E523" s="35">
        <v>-0.01</v>
      </c>
      <c r="F523" s="35">
        <v>1.29</v>
      </c>
      <c r="G523" s="35">
        <v>1.3</v>
      </c>
      <c r="H523" s="35">
        <v>-0.01</v>
      </c>
    </row>
    <row r="524" spans="2:8" ht="14.4" hidden="1" outlineLevel="1" thickBot="1" x14ac:dyDescent="0.3">
      <c r="B524" s="8" t="s">
        <v>20</v>
      </c>
      <c r="C524" s="35" t="s">
        <v>92</v>
      </c>
      <c r="D524" s="35" t="s">
        <v>92</v>
      </c>
      <c r="E524" s="35" t="s">
        <v>92</v>
      </c>
      <c r="F524" s="35" t="s">
        <v>92</v>
      </c>
      <c r="G524" s="35" t="s">
        <v>92</v>
      </c>
      <c r="H524" s="35" t="s">
        <v>92</v>
      </c>
    </row>
    <row r="525" spans="2:8" ht="14.4" hidden="1" outlineLevel="1" thickBot="1" x14ac:dyDescent="0.3">
      <c r="B525" s="8" t="s">
        <v>21</v>
      </c>
      <c r="C525" s="35" t="s">
        <v>92</v>
      </c>
      <c r="D525" s="35" t="s">
        <v>92</v>
      </c>
      <c r="E525" s="35" t="s">
        <v>92</v>
      </c>
      <c r="F525" s="35" t="s">
        <v>92</v>
      </c>
      <c r="G525" s="35" t="s">
        <v>92</v>
      </c>
      <c r="H525" s="35" t="s">
        <v>92</v>
      </c>
    </row>
    <row r="526" spans="2:8" ht="14.4" hidden="1" outlineLevel="1" thickBot="1" x14ac:dyDescent="0.3">
      <c r="B526" s="8" t="s">
        <v>22</v>
      </c>
      <c r="C526" s="35" t="s">
        <v>92</v>
      </c>
      <c r="D526" s="35" t="s">
        <v>92</v>
      </c>
      <c r="E526" s="35" t="s">
        <v>92</v>
      </c>
      <c r="F526" s="35" t="s">
        <v>92</v>
      </c>
      <c r="G526" s="35" t="s">
        <v>92</v>
      </c>
      <c r="H526" s="35" t="s">
        <v>92</v>
      </c>
    </row>
    <row r="527" spans="2:8" ht="27" hidden="1" outlineLevel="1" thickBot="1" x14ac:dyDescent="0.3">
      <c r="B527" s="8" t="s">
        <v>23</v>
      </c>
      <c r="C527" s="35" t="s">
        <v>92</v>
      </c>
      <c r="D527" s="35" t="s">
        <v>92</v>
      </c>
      <c r="E527" s="35" t="s">
        <v>92</v>
      </c>
      <c r="F527" s="35" t="s">
        <v>92</v>
      </c>
      <c r="G527" s="35" t="s">
        <v>92</v>
      </c>
      <c r="H527" s="35" t="s">
        <v>92</v>
      </c>
    </row>
    <row r="528" spans="2:8" ht="14.4" hidden="1" outlineLevel="1" thickBot="1" x14ac:dyDescent="0.3">
      <c r="B528" s="8" t="s">
        <v>24</v>
      </c>
      <c r="C528" s="34">
        <v>15647.27</v>
      </c>
      <c r="D528" s="35" t="s">
        <v>92</v>
      </c>
      <c r="E528" s="34">
        <v>15647.27</v>
      </c>
      <c r="F528" s="34">
        <v>15647.27</v>
      </c>
      <c r="G528" s="34">
        <v>15518.6</v>
      </c>
      <c r="H528" s="35">
        <v>128.66999999999999</v>
      </c>
    </row>
    <row r="529" spans="2:8" ht="14.4" hidden="1" outlineLevel="1" thickBot="1" x14ac:dyDescent="0.3">
      <c r="B529" s="8" t="s">
        <v>25</v>
      </c>
      <c r="C529" s="35" t="s">
        <v>92</v>
      </c>
      <c r="D529" s="35">
        <v>2</v>
      </c>
      <c r="E529" s="35">
        <v>-2</v>
      </c>
      <c r="F529" s="35" t="s">
        <v>92</v>
      </c>
      <c r="G529" s="35" t="s">
        <v>92</v>
      </c>
      <c r="H529" s="35" t="s">
        <v>92</v>
      </c>
    </row>
    <row r="530" spans="2:8" ht="14.4" hidden="1" outlineLevel="1" thickBot="1" x14ac:dyDescent="0.3">
      <c r="B530" s="8" t="s">
        <v>26</v>
      </c>
      <c r="C530" s="35" t="s">
        <v>92</v>
      </c>
      <c r="D530" s="34">
        <v>1469</v>
      </c>
      <c r="E530" s="34">
        <v>-1469</v>
      </c>
      <c r="F530" s="35" t="s">
        <v>92</v>
      </c>
      <c r="G530" s="35" t="s">
        <v>92</v>
      </c>
      <c r="H530" s="35" t="s">
        <v>92</v>
      </c>
    </row>
    <row r="531" spans="2:8" ht="14.4" hidden="1" outlineLevel="1" thickBot="1" x14ac:dyDescent="0.3">
      <c r="B531" s="8" t="s">
        <v>27</v>
      </c>
      <c r="C531" s="35" t="s">
        <v>92</v>
      </c>
      <c r="D531" s="35" t="s">
        <v>92</v>
      </c>
      <c r="E531" s="35" t="s">
        <v>92</v>
      </c>
      <c r="F531" s="35" t="s">
        <v>92</v>
      </c>
      <c r="G531" s="35" t="s">
        <v>92</v>
      </c>
      <c r="H531" s="35" t="s">
        <v>92</v>
      </c>
    </row>
    <row r="532" spans="2:8" ht="14.4" hidden="1" outlineLevel="1" thickBot="1" x14ac:dyDescent="0.3">
      <c r="B532" s="8" t="s">
        <v>28</v>
      </c>
      <c r="C532" s="35">
        <v>-0.56999999999999995</v>
      </c>
      <c r="D532" s="35">
        <v>18</v>
      </c>
      <c r="E532" s="35">
        <v>-18.57</v>
      </c>
      <c r="F532" s="35">
        <v>-0.56999999999999995</v>
      </c>
      <c r="G532" s="35">
        <v>-0.56999999999999995</v>
      </c>
      <c r="H532" s="35">
        <v>0</v>
      </c>
    </row>
    <row r="533" spans="2:8" ht="14.4" hidden="1" outlineLevel="1" thickBot="1" x14ac:dyDescent="0.3">
      <c r="B533" s="8" t="s">
        <v>29</v>
      </c>
      <c r="C533" s="35">
        <v>-0.06</v>
      </c>
      <c r="D533" s="34">
        <v>2793</v>
      </c>
      <c r="E533" s="34">
        <v>-2793.06</v>
      </c>
      <c r="F533" s="35">
        <v>-0.06</v>
      </c>
      <c r="G533" s="35">
        <v>-0.06</v>
      </c>
      <c r="H533" s="35" t="s">
        <v>92</v>
      </c>
    </row>
    <row r="534" spans="2:8" ht="14.4" hidden="1" outlineLevel="1" thickBot="1" x14ac:dyDescent="0.3">
      <c r="B534" s="8" t="s">
        <v>30</v>
      </c>
      <c r="C534" s="35" t="s">
        <v>92</v>
      </c>
      <c r="D534" s="35">
        <v>6</v>
      </c>
      <c r="E534" s="35">
        <v>-6</v>
      </c>
      <c r="F534" s="35" t="s">
        <v>92</v>
      </c>
      <c r="G534" s="35" t="s">
        <v>92</v>
      </c>
      <c r="H534" s="35" t="s">
        <v>92</v>
      </c>
    </row>
    <row r="535" spans="2:8" ht="14.4" hidden="1" outlineLevel="1" thickBot="1" x14ac:dyDescent="0.3">
      <c r="B535" s="8" t="s">
        <v>31</v>
      </c>
      <c r="C535" s="35">
        <v>-148.26</v>
      </c>
      <c r="D535" s="34">
        <v>2740</v>
      </c>
      <c r="E535" s="34">
        <v>-2888.26</v>
      </c>
      <c r="F535" s="35">
        <v>-148.26</v>
      </c>
      <c r="G535" s="35">
        <v>-148.26</v>
      </c>
      <c r="H535" s="35">
        <v>0</v>
      </c>
    </row>
    <row r="536" spans="2:8" ht="14.4" hidden="1" outlineLevel="1" thickBot="1" x14ac:dyDescent="0.3">
      <c r="B536" s="8" t="s">
        <v>32</v>
      </c>
      <c r="C536" s="35" t="s">
        <v>92</v>
      </c>
      <c r="D536" s="35">
        <v>2</v>
      </c>
      <c r="E536" s="35">
        <v>-2</v>
      </c>
      <c r="F536" s="35" t="s">
        <v>92</v>
      </c>
      <c r="G536" s="35" t="s">
        <v>92</v>
      </c>
      <c r="H536" s="35" t="s">
        <v>92</v>
      </c>
    </row>
    <row r="537" spans="2:8" ht="14.4" hidden="1" outlineLevel="1" thickBot="1" x14ac:dyDescent="0.3">
      <c r="B537" s="8" t="s">
        <v>33</v>
      </c>
      <c r="C537" s="35" t="s">
        <v>92</v>
      </c>
      <c r="D537" s="35">
        <v>31</v>
      </c>
      <c r="E537" s="35">
        <v>-31</v>
      </c>
      <c r="F537" s="35" t="s">
        <v>92</v>
      </c>
      <c r="G537" s="35" t="s">
        <v>92</v>
      </c>
      <c r="H537" s="35" t="s">
        <v>92</v>
      </c>
    </row>
    <row r="538" spans="2:8" ht="14.4" hidden="1" outlineLevel="1" thickBot="1" x14ac:dyDescent="0.3">
      <c r="B538" s="8" t="s">
        <v>34</v>
      </c>
      <c r="C538" s="35">
        <v>-7.0000000000000007E-2</v>
      </c>
      <c r="D538" s="34">
        <v>4441</v>
      </c>
      <c r="E538" s="34">
        <v>-4441.07</v>
      </c>
      <c r="F538" s="35">
        <v>-7.0000000000000007E-2</v>
      </c>
      <c r="G538" s="35">
        <v>-7.0000000000000007E-2</v>
      </c>
      <c r="H538" s="35">
        <v>0</v>
      </c>
    </row>
    <row r="539" spans="2:8" ht="14.4" hidden="1" outlineLevel="1" thickBot="1" x14ac:dyDescent="0.3">
      <c r="B539" s="8" t="s">
        <v>35</v>
      </c>
      <c r="C539" s="35" t="s">
        <v>92</v>
      </c>
      <c r="D539" s="34">
        <v>3291</v>
      </c>
      <c r="E539" s="34">
        <v>-3291</v>
      </c>
      <c r="F539" s="35" t="s">
        <v>92</v>
      </c>
      <c r="G539" s="35" t="s">
        <v>92</v>
      </c>
      <c r="H539" s="35" t="s">
        <v>92</v>
      </c>
    </row>
    <row r="540" spans="2:8" ht="14.4" hidden="1" outlineLevel="1" thickBot="1" x14ac:dyDescent="0.3">
      <c r="B540" s="8" t="s">
        <v>36</v>
      </c>
      <c r="C540" s="35" t="s">
        <v>92</v>
      </c>
      <c r="D540" s="35">
        <v>725</v>
      </c>
      <c r="E540" s="35">
        <v>-725</v>
      </c>
      <c r="F540" s="35" t="s">
        <v>92</v>
      </c>
      <c r="G540" s="35" t="s">
        <v>92</v>
      </c>
      <c r="H540" s="35" t="s">
        <v>92</v>
      </c>
    </row>
    <row r="541" spans="2:8" ht="27" hidden="1" outlineLevel="1" thickBot="1" x14ac:dyDescent="0.3">
      <c r="B541" s="8" t="s">
        <v>37</v>
      </c>
      <c r="C541" s="35" t="s">
        <v>92</v>
      </c>
      <c r="D541" s="35">
        <v>1</v>
      </c>
      <c r="E541" s="35">
        <v>-1</v>
      </c>
      <c r="F541" s="35" t="s">
        <v>92</v>
      </c>
      <c r="G541" s="35" t="s">
        <v>92</v>
      </c>
      <c r="H541" s="35" t="s">
        <v>92</v>
      </c>
    </row>
    <row r="542" spans="2:8" ht="14.4" hidden="1" outlineLevel="1" thickBot="1" x14ac:dyDescent="0.3">
      <c r="B542" s="8" t="s">
        <v>38</v>
      </c>
      <c r="C542" s="35" t="s">
        <v>92</v>
      </c>
      <c r="D542" s="35" t="s">
        <v>92</v>
      </c>
      <c r="E542" s="35" t="s">
        <v>92</v>
      </c>
      <c r="F542" s="35" t="s">
        <v>92</v>
      </c>
      <c r="G542" s="35" t="s">
        <v>92</v>
      </c>
      <c r="H542" s="35" t="s">
        <v>92</v>
      </c>
    </row>
    <row r="543" spans="2:8" ht="14.4" hidden="1" outlineLevel="1" thickBot="1" x14ac:dyDescent="0.3">
      <c r="B543" s="8" t="s">
        <v>39</v>
      </c>
      <c r="C543" s="35" t="s">
        <v>92</v>
      </c>
      <c r="D543" s="35" t="s">
        <v>92</v>
      </c>
      <c r="E543" s="35" t="s">
        <v>92</v>
      </c>
      <c r="F543" s="35" t="s">
        <v>92</v>
      </c>
      <c r="G543" s="35" t="s">
        <v>92</v>
      </c>
      <c r="H543" s="35" t="s">
        <v>92</v>
      </c>
    </row>
    <row r="544" spans="2:8" ht="14.4" hidden="1" outlineLevel="1" thickBot="1" x14ac:dyDescent="0.3">
      <c r="B544" s="8" t="s">
        <v>40</v>
      </c>
      <c r="C544" s="35">
        <v>41.62</v>
      </c>
      <c r="D544" s="35">
        <v>41.62</v>
      </c>
      <c r="E544" s="35">
        <v>0</v>
      </c>
      <c r="F544" s="35">
        <v>41.62</v>
      </c>
      <c r="G544" s="35">
        <v>41.62</v>
      </c>
      <c r="H544" s="35">
        <v>0</v>
      </c>
    </row>
    <row r="545" spans="2:8" ht="14.4" hidden="1" outlineLevel="1" thickBot="1" x14ac:dyDescent="0.3">
      <c r="B545" s="8" t="s">
        <v>41</v>
      </c>
      <c r="C545" s="35">
        <v>10.9</v>
      </c>
      <c r="D545" s="35">
        <v>10.9</v>
      </c>
      <c r="E545" s="35">
        <v>0</v>
      </c>
      <c r="F545" s="35">
        <v>10.9</v>
      </c>
      <c r="G545" s="35">
        <v>10.9</v>
      </c>
      <c r="H545" s="35">
        <v>0</v>
      </c>
    </row>
    <row r="546" spans="2:8" ht="27" hidden="1" outlineLevel="1" thickBot="1" x14ac:dyDescent="0.3">
      <c r="B546" s="8" t="s">
        <v>42</v>
      </c>
      <c r="C546" s="35">
        <v>0.19</v>
      </c>
      <c r="D546" s="35">
        <v>0.19</v>
      </c>
      <c r="E546" s="35">
        <v>0</v>
      </c>
      <c r="F546" s="35">
        <v>0.19</v>
      </c>
      <c r="G546" s="35">
        <v>0.19</v>
      </c>
      <c r="H546" s="35">
        <v>0</v>
      </c>
    </row>
    <row r="547" spans="2:8" ht="14.4" hidden="1" outlineLevel="1" thickBot="1" x14ac:dyDescent="0.3">
      <c r="B547" s="8" t="s">
        <v>43</v>
      </c>
      <c r="C547" s="35">
        <v>0.17</v>
      </c>
      <c r="D547" s="35" t="s">
        <v>92</v>
      </c>
      <c r="E547" s="35">
        <v>0.17</v>
      </c>
      <c r="F547" s="35">
        <v>0.17</v>
      </c>
      <c r="G547" s="35">
        <v>0.17</v>
      </c>
      <c r="H547" s="35" t="s">
        <v>92</v>
      </c>
    </row>
    <row r="548" spans="2:8" ht="14.4" hidden="1" outlineLevel="1" thickBot="1" x14ac:dyDescent="0.3">
      <c r="B548" s="8" t="s">
        <v>44</v>
      </c>
      <c r="C548" s="35" t="s">
        <v>92</v>
      </c>
      <c r="D548" s="35" t="s">
        <v>92</v>
      </c>
      <c r="E548" s="35" t="s">
        <v>92</v>
      </c>
      <c r="F548" s="35" t="s">
        <v>92</v>
      </c>
      <c r="G548" s="35" t="s">
        <v>92</v>
      </c>
      <c r="H548" s="35" t="s">
        <v>92</v>
      </c>
    </row>
    <row r="549" spans="2:8" ht="14.4" hidden="1" outlineLevel="1" thickBot="1" x14ac:dyDescent="0.3">
      <c r="B549" s="8" t="s">
        <v>45</v>
      </c>
      <c r="C549" s="35">
        <v>0.12</v>
      </c>
      <c r="D549" s="35" t="s">
        <v>92</v>
      </c>
      <c r="E549" s="35">
        <v>0.12</v>
      </c>
      <c r="F549" s="35">
        <v>0.12</v>
      </c>
      <c r="G549" s="35" t="s">
        <v>92</v>
      </c>
      <c r="H549" s="35">
        <v>0.12</v>
      </c>
    </row>
    <row r="550" spans="2:8" ht="14.4" hidden="1" outlineLevel="1" thickBot="1" x14ac:dyDescent="0.3">
      <c r="B550" s="8" t="s">
        <v>46</v>
      </c>
      <c r="C550" s="35">
        <v>207.5</v>
      </c>
      <c r="D550" s="35">
        <v>206</v>
      </c>
      <c r="E550" s="35">
        <v>1.5</v>
      </c>
      <c r="F550" s="35">
        <v>207.5</v>
      </c>
      <c r="G550" s="35">
        <v>206</v>
      </c>
      <c r="H550" s="35">
        <v>1.5</v>
      </c>
    </row>
    <row r="551" spans="2:8" ht="14.4" hidden="1" outlineLevel="1" thickBot="1" x14ac:dyDescent="0.3">
      <c r="B551" s="8" t="s">
        <v>47</v>
      </c>
      <c r="C551" s="35" t="s">
        <v>92</v>
      </c>
      <c r="D551" s="35" t="s">
        <v>92</v>
      </c>
      <c r="E551" s="35" t="s">
        <v>92</v>
      </c>
      <c r="F551" s="35" t="s">
        <v>92</v>
      </c>
      <c r="G551" s="35" t="s">
        <v>92</v>
      </c>
      <c r="H551" s="35" t="s">
        <v>92</v>
      </c>
    </row>
    <row r="552" spans="2:8" ht="14.4" hidden="1" outlineLevel="1" thickBot="1" x14ac:dyDescent="0.3">
      <c r="B552" s="8" t="s">
        <v>48</v>
      </c>
      <c r="C552" s="34">
        <v>5893.38</v>
      </c>
      <c r="D552" s="34">
        <v>14714</v>
      </c>
      <c r="E552" s="34">
        <v>-8820.6200000000008</v>
      </c>
      <c r="F552" s="34">
        <v>5893.38</v>
      </c>
      <c r="G552" s="34">
        <v>14714</v>
      </c>
      <c r="H552" s="34">
        <v>-8820.6200000000008</v>
      </c>
    </row>
    <row r="553" spans="2:8" ht="14.4" hidden="1" outlineLevel="1" thickBot="1" x14ac:dyDescent="0.3">
      <c r="B553" s="8" t="s">
        <v>49</v>
      </c>
      <c r="C553" s="35" t="s">
        <v>92</v>
      </c>
      <c r="D553" s="35" t="s">
        <v>92</v>
      </c>
      <c r="E553" s="35" t="s">
        <v>92</v>
      </c>
      <c r="F553" s="35" t="s">
        <v>92</v>
      </c>
      <c r="G553" s="35" t="s">
        <v>92</v>
      </c>
      <c r="H553" s="35" t="s">
        <v>92</v>
      </c>
    </row>
    <row r="554" spans="2:8" ht="14.4" hidden="1" outlineLevel="1" thickBot="1" x14ac:dyDescent="0.3">
      <c r="B554" s="8" t="s">
        <v>50</v>
      </c>
      <c r="C554" s="35" t="s">
        <v>92</v>
      </c>
      <c r="D554" s="35" t="s">
        <v>92</v>
      </c>
      <c r="E554" s="35" t="s">
        <v>92</v>
      </c>
      <c r="F554" s="35" t="s">
        <v>92</v>
      </c>
      <c r="G554" s="35" t="s">
        <v>92</v>
      </c>
      <c r="H554" s="35" t="s">
        <v>92</v>
      </c>
    </row>
    <row r="555" spans="2:8" ht="14.4" hidden="1" outlineLevel="1" thickBot="1" x14ac:dyDescent="0.3">
      <c r="B555" s="8" t="s">
        <v>51</v>
      </c>
      <c r="C555" s="35" t="s">
        <v>92</v>
      </c>
      <c r="D555" s="35" t="s">
        <v>92</v>
      </c>
      <c r="E555" s="35" t="s">
        <v>92</v>
      </c>
      <c r="F555" s="35" t="s">
        <v>92</v>
      </c>
      <c r="G555" s="35" t="s">
        <v>92</v>
      </c>
      <c r="H555" s="35" t="s">
        <v>92</v>
      </c>
    </row>
    <row r="556" spans="2:8" ht="14.4" hidden="1" outlineLevel="1" thickBot="1" x14ac:dyDescent="0.3">
      <c r="B556" s="8" t="s">
        <v>52</v>
      </c>
      <c r="C556" s="35" t="s">
        <v>92</v>
      </c>
      <c r="D556" s="35" t="s">
        <v>92</v>
      </c>
      <c r="E556" s="35" t="s">
        <v>92</v>
      </c>
      <c r="F556" s="35" t="s">
        <v>92</v>
      </c>
      <c r="G556" s="35" t="s">
        <v>92</v>
      </c>
      <c r="H556" s="35" t="s">
        <v>92</v>
      </c>
    </row>
    <row r="557" spans="2:8" ht="14.4" hidden="1" outlineLevel="1" thickBot="1" x14ac:dyDescent="0.3">
      <c r="B557" s="8" t="s">
        <v>53</v>
      </c>
      <c r="C557" s="35" t="s">
        <v>92</v>
      </c>
      <c r="D557" s="35" t="s">
        <v>92</v>
      </c>
      <c r="E557" s="35" t="s">
        <v>92</v>
      </c>
      <c r="F557" s="35" t="s">
        <v>92</v>
      </c>
      <c r="G557" s="35" t="s">
        <v>92</v>
      </c>
      <c r="H557" s="35" t="s">
        <v>92</v>
      </c>
    </row>
    <row r="558" spans="2:8" ht="14.4" hidden="1" outlineLevel="1" thickBot="1" x14ac:dyDescent="0.3">
      <c r="B558" s="8" t="s">
        <v>54</v>
      </c>
      <c r="C558" s="35" t="s">
        <v>92</v>
      </c>
      <c r="D558" s="35" t="s">
        <v>92</v>
      </c>
      <c r="E558" s="35" t="s">
        <v>92</v>
      </c>
      <c r="F558" s="35" t="s">
        <v>92</v>
      </c>
      <c r="G558" s="35" t="s">
        <v>92</v>
      </c>
      <c r="H558" s="35" t="s">
        <v>92</v>
      </c>
    </row>
    <row r="559" spans="2:8" ht="27" hidden="1" outlineLevel="1" thickBot="1" x14ac:dyDescent="0.3">
      <c r="B559" s="8" t="s">
        <v>55</v>
      </c>
      <c r="C559" s="35" t="s">
        <v>92</v>
      </c>
      <c r="D559" s="35" t="s">
        <v>92</v>
      </c>
      <c r="E559" s="35" t="s">
        <v>92</v>
      </c>
      <c r="F559" s="35" t="s">
        <v>92</v>
      </c>
      <c r="G559" s="35" t="s">
        <v>92</v>
      </c>
      <c r="H559" s="35" t="s">
        <v>92</v>
      </c>
    </row>
    <row r="560" spans="2:8" ht="14.4" hidden="1" outlineLevel="1" thickBot="1" x14ac:dyDescent="0.3">
      <c r="B560" s="8" t="s">
        <v>56</v>
      </c>
      <c r="C560" s="35">
        <v>266.75</v>
      </c>
      <c r="D560" s="35">
        <v>266.8</v>
      </c>
      <c r="E560" s="35">
        <v>-0.05</v>
      </c>
      <c r="F560" s="35">
        <v>266.75</v>
      </c>
      <c r="G560" s="35">
        <v>266.8</v>
      </c>
      <c r="H560" s="35">
        <v>-0.05</v>
      </c>
    </row>
    <row r="561" spans="2:8" ht="14.4" hidden="1" outlineLevel="1" thickBot="1" x14ac:dyDescent="0.3">
      <c r="B561" s="8" t="s">
        <v>57</v>
      </c>
      <c r="C561" s="35">
        <v>11.58</v>
      </c>
      <c r="D561" s="35">
        <v>11.6</v>
      </c>
      <c r="E561" s="35">
        <v>-0.02</v>
      </c>
      <c r="F561" s="35">
        <v>11.58</v>
      </c>
      <c r="G561" s="35">
        <v>11.6</v>
      </c>
      <c r="H561" s="35">
        <v>-0.02</v>
      </c>
    </row>
    <row r="562" spans="2:8" ht="27" hidden="1" outlineLevel="1" thickBot="1" x14ac:dyDescent="0.3">
      <c r="B562" s="8" t="s">
        <v>58</v>
      </c>
      <c r="C562" s="35" t="s">
        <v>92</v>
      </c>
      <c r="D562" s="35" t="s">
        <v>92</v>
      </c>
      <c r="E562" s="35" t="s">
        <v>92</v>
      </c>
      <c r="F562" s="35" t="s">
        <v>92</v>
      </c>
      <c r="G562" s="35" t="s">
        <v>92</v>
      </c>
      <c r="H562" s="35" t="s">
        <v>92</v>
      </c>
    </row>
    <row r="563" spans="2:8" ht="14.4" hidden="1" outlineLevel="1" thickBot="1" x14ac:dyDescent="0.3">
      <c r="B563" s="8" t="s">
        <v>59</v>
      </c>
      <c r="C563" s="35">
        <v>16.82</v>
      </c>
      <c r="D563" s="35">
        <v>17</v>
      </c>
      <c r="E563" s="35">
        <v>-0.18</v>
      </c>
      <c r="F563" s="35">
        <v>16.82</v>
      </c>
      <c r="G563" s="35">
        <v>16.82</v>
      </c>
      <c r="H563" s="35">
        <v>0</v>
      </c>
    </row>
    <row r="564" spans="2:8" ht="14.4" hidden="1" outlineLevel="1" thickBot="1" x14ac:dyDescent="0.3">
      <c r="B564" s="8" t="s">
        <v>60</v>
      </c>
      <c r="C564" s="34">
        <v>8110.31</v>
      </c>
      <c r="D564" s="34">
        <v>13197.8</v>
      </c>
      <c r="E564" s="34">
        <v>-5087.49</v>
      </c>
      <c r="F564" s="34">
        <v>8110.31</v>
      </c>
      <c r="G564" s="34">
        <v>13197.8</v>
      </c>
      <c r="H564" s="34">
        <v>-5087.49</v>
      </c>
    </row>
    <row r="565" spans="2:8" ht="14.4" collapsed="1" thickBot="1" x14ac:dyDescent="0.3">
      <c r="B565" s="11" t="s">
        <v>62</v>
      </c>
      <c r="C565" s="29">
        <f>SUM(C566:C582)</f>
        <v>49621.229999999996</v>
      </c>
      <c r="D565" s="29">
        <f t="shared" ref="D565:H565" si="28">SUM(D566:D582)</f>
        <v>38413.339999999997</v>
      </c>
      <c r="E565" s="29">
        <f t="shared" si="28"/>
        <v>11207.890000000001</v>
      </c>
      <c r="F565" s="29">
        <f t="shared" si="28"/>
        <v>49621.229999999996</v>
      </c>
      <c r="G565" s="29">
        <f t="shared" si="28"/>
        <v>38394.439999999995</v>
      </c>
      <c r="H565" s="29">
        <f t="shared" si="28"/>
        <v>11226.79</v>
      </c>
    </row>
    <row r="566" spans="2:8" ht="14.4" hidden="1" outlineLevel="1" thickBot="1" x14ac:dyDescent="0.3">
      <c r="B566" s="13" t="s">
        <v>63</v>
      </c>
      <c r="C566" s="37">
        <v>17.07</v>
      </c>
      <c r="D566" s="37">
        <v>17</v>
      </c>
      <c r="E566" s="37">
        <v>7.0000000000000007E-2</v>
      </c>
      <c r="F566" s="37">
        <v>17.07</v>
      </c>
      <c r="G566" s="37">
        <v>17.100000000000001</v>
      </c>
      <c r="H566" s="37">
        <v>-0.03</v>
      </c>
    </row>
    <row r="567" spans="2:8" ht="14.4" hidden="1" outlineLevel="1" thickBot="1" x14ac:dyDescent="0.3">
      <c r="B567" s="13" t="s">
        <v>64</v>
      </c>
      <c r="C567" s="37">
        <v>0.1</v>
      </c>
      <c r="D567" s="37">
        <v>21</v>
      </c>
      <c r="E567" s="37">
        <v>-20.9</v>
      </c>
      <c r="F567" s="37">
        <v>0.1</v>
      </c>
      <c r="G567" s="37">
        <v>21</v>
      </c>
      <c r="H567" s="37">
        <v>-20.9</v>
      </c>
    </row>
    <row r="568" spans="2:8" ht="14.4" hidden="1" outlineLevel="1" thickBot="1" x14ac:dyDescent="0.3">
      <c r="B568" s="13" t="s">
        <v>65</v>
      </c>
      <c r="C568" s="37" t="s">
        <v>92</v>
      </c>
      <c r="D568" s="37" t="s">
        <v>92</v>
      </c>
      <c r="E568" s="37" t="s">
        <v>92</v>
      </c>
      <c r="F568" s="37" t="s">
        <v>92</v>
      </c>
      <c r="G568" s="37" t="s">
        <v>92</v>
      </c>
      <c r="H568" s="37" t="s">
        <v>92</v>
      </c>
    </row>
    <row r="569" spans="2:8" ht="14.4" hidden="1" outlineLevel="1" thickBot="1" x14ac:dyDescent="0.3">
      <c r="B569" s="13" t="s">
        <v>66</v>
      </c>
      <c r="C569" s="37">
        <v>105.79</v>
      </c>
      <c r="D569" s="37">
        <v>125</v>
      </c>
      <c r="E569" s="37">
        <v>-19.21</v>
      </c>
      <c r="F569" s="37">
        <v>105.79</v>
      </c>
      <c r="G569" s="37">
        <v>125</v>
      </c>
      <c r="H569" s="37">
        <v>-19.21</v>
      </c>
    </row>
    <row r="570" spans="2:8" ht="14.4" hidden="1" outlineLevel="1" thickBot="1" x14ac:dyDescent="0.3">
      <c r="B570" s="13" t="s">
        <v>67</v>
      </c>
      <c r="C570" s="37">
        <v>57</v>
      </c>
      <c r="D570" s="37">
        <v>76</v>
      </c>
      <c r="E570" s="37">
        <v>-19</v>
      </c>
      <c r="F570" s="37">
        <v>57</v>
      </c>
      <c r="G570" s="37">
        <v>57</v>
      </c>
      <c r="H570" s="37" t="s">
        <v>92</v>
      </c>
    </row>
    <row r="571" spans="2:8" ht="14.4" hidden="1" outlineLevel="1" thickBot="1" x14ac:dyDescent="0.3">
      <c r="B571" s="13" t="s">
        <v>68</v>
      </c>
      <c r="C571" s="36">
        <v>1207.6099999999999</v>
      </c>
      <c r="D571" s="36">
        <v>1208</v>
      </c>
      <c r="E571" s="37">
        <v>-0.39</v>
      </c>
      <c r="F571" s="36">
        <v>1207.6099999999999</v>
      </c>
      <c r="G571" s="36">
        <v>1208</v>
      </c>
      <c r="H571" s="37">
        <v>-0.39</v>
      </c>
    </row>
    <row r="572" spans="2:8" ht="14.4" hidden="1" outlineLevel="1" thickBot="1" x14ac:dyDescent="0.3">
      <c r="B572" s="13" t="s">
        <v>69</v>
      </c>
      <c r="C572" s="37">
        <v>1</v>
      </c>
      <c r="D572" s="37">
        <v>1</v>
      </c>
      <c r="E572" s="37" t="s">
        <v>92</v>
      </c>
      <c r="F572" s="37">
        <v>1</v>
      </c>
      <c r="G572" s="37">
        <v>1</v>
      </c>
      <c r="H572" s="37" t="s">
        <v>92</v>
      </c>
    </row>
    <row r="573" spans="2:8" ht="14.4" hidden="1" outlineLevel="1" thickBot="1" x14ac:dyDescent="0.3">
      <c r="B573" s="13" t="s">
        <v>70</v>
      </c>
      <c r="C573" s="37" t="s">
        <v>92</v>
      </c>
      <c r="D573" s="37" t="s">
        <v>92</v>
      </c>
      <c r="E573" s="37" t="s">
        <v>92</v>
      </c>
      <c r="F573" s="37" t="s">
        <v>92</v>
      </c>
      <c r="G573" s="37" t="s">
        <v>92</v>
      </c>
      <c r="H573" s="37" t="s">
        <v>92</v>
      </c>
    </row>
    <row r="574" spans="2:8" ht="14.4" hidden="1" outlineLevel="1" thickBot="1" x14ac:dyDescent="0.3">
      <c r="B574" s="13" t="s">
        <v>71</v>
      </c>
      <c r="C574" s="36">
        <v>8008.19</v>
      </c>
      <c r="D574" s="36">
        <v>8008.2</v>
      </c>
      <c r="E574" s="37">
        <v>-0.01</v>
      </c>
      <c r="F574" s="36">
        <v>8008.19</v>
      </c>
      <c r="G574" s="36">
        <v>8008.2</v>
      </c>
      <c r="H574" s="37">
        <v>-0.01</v>
      </c>
    </row>
    <row r="575" spans="2:8" ht="14.4" hidden="1" outlineLevel="1" thickBot="1" x14ac:dyDescent="0.3">
      <c r="B575" s="13" t="s">
        <v>72</v>
      </c>
      <c r="C575" s="36">
        <v>2580.44</v>
      </c>
      <c r="D575" s="36">
        <v>2543</v>
      </c>
      <c r="E575" s="37">
        <v>37.44</v>
      </c>
      <c r="F575" s="36">
        <v>2580.44</v>
      </c>
      <c r="G575" s="36">
        <v>2543</v>
      </c>
      <c r="H575" s="37">
        <v>37.44</v>
      </c>
    </row>
    <row r="576" spans="2:8" ht="14.4" hidden="1" outlineLevel="1" thickBot="1" x14ac:dyDescent="0.3">
      <c r="B576" s="13" t="s">
        <v>73</v>
      </c>
      <c r="C576" s="36">
        <v>2304.16</v>
      </c>
      <c r="D576" s="36">
        <v>2304</v>
      </c>
      <c r="E576" s="37">
        <v>0.16</v>
      </c>
      <c r="F576" s="36">
        <v>2304.16</v>
      </c>
      <c r="G576" s="36">
        <v>2304</v>
      </c>
      <c r="H576" s="37">
        <v>0.16</v>
      </c>
    </row>
    <row r="577" spans="2:8" ht="14.4" hidden="1" outlineLevel="1" thickBot="1" x14ac:dyDescent="0.3">
      <c r="B577" s="13" t="s">
        <v>74</v>
      </c>
      <c r="C577" s="36">
        <v>11228.93</v>
      </c>
      <c r="D577" s="37" t="s">
        <v>92</v>
      </c>
      <c r="E577" s="36">
        <v>11228.93</v>
      </c>
      <c r="F577" s="36">
        <v>11228.93</v>
      </c>
      <c r="G577" s="37" t="s">
        <v>92</v>
      </c>
      <c r="H577" s="36">
        <v>11228.93</v>
      </c>
    </row>
    <row r="578" spans="2:8" ht="14.4" hidden="1" outlineLevel="1" thickBot="1" x14ac:dyDescent="0.3">
      <c r="B578" s="13" t="s">
        <v>75</v>
      </c>
      <c r="C578" s="36">
        <v>17639.14</v>
      </c>
      <c r="D578" s="36">
        <v>17639.14</v>
      </c>
      <c r="E578" s="37">
        <v>0</v>
      </c>
      <c r="F578" s="36">
        <v>17639.14</v>
      </c>
      <c r="G578" s="36">
        <v>17639.14</v>
      </c>
      <c r="H578" s="37">
        <v>0</v>
      </c>
    </row>
    <row r="579" spans="2:8" ht="14.4" hidden="1" outlineLevel="1" thickBot="1" x14ac:dyDescent="0.3">
      <c r="B579" s="13" t="s">
        <v>76</v>
      </c>
      <c r="C579" s="36">
        <v>1502.91</v>
      </c>
      <c r="D579" s="36">
        <v>1502.9</v>
      </c>
      <c r="E579" s="37">
        <v>0.01</v>
      </c>
      <c r="F579" s="36">
        <v>1502.91</v>
      </c>
      <c r="G579" s="36">
        <v>1502.9</v>
      </c>
      <c r="H579" s="37">
        <v>0.01</v>
      </c>
    </row>
    <row r="580" spans="2:8" ht="14.4" hidden="1" outlineLevel="1" thickBot="1" x14ac:dyDescent="0.3">
      <c r="B580" s="13" t="s">
        <v>77</v>
      </c>
      <c r="C580" s="37">
        <v>0.09</v>
      </c>
      <c r="D580" s="37">
        <v>0.1</v>
      </c>
      <c r="E580" s="37">
        <v>-0.01</v>
      </c>
      <c r="F580" s="37">
        <v>0.09</v>
      </c>
      <c r="G580" s="37">
        <v>0.1</v>
      </c>
      <c r="H580" s="37">
        <v>-0.01</v>
      </c>
    </row>
    <row r="581" spans="2:8" ht="14.4" hidden="1" outlineLevel="1" thickBot="1" x14ac:dyDescent="0.3">
      <c r="B581" s="13" t="s">
        <v>78</v>
      </c>
      <c r="C581" s="37">
        <v>0.53</v>
      </c>
      <c r="D581" s="37" t="s">
        <v>92</v>
      </c>
      <c r="E581" s="37">
        <v>0.53</v>
      </c>
      <c r="F581" s="37">
        <v>0.53</v>
      </c>
      <c r="G581" s="37" t="s">
        <v>92</v>
      </c>
      <c r="H581" s="37">
        <v>0.53</v>
      </c>
    </row>
    <row r="582" spans="2:8" ht="14.4" hidden="1" outlineLevel="1" thickBot="1" x14ac:dyDescent="0.3">
      <c r="B582" s="13" t="s">
        <v>79</v>
      </c>
      <c r="C582" s="36">
        <v>4968.2700000000004</v>
      </c>
      <c r="D582" s="36">
        <v>4968</v>
      </c>
      <c r="E582" s="37">
        <v>0.27</v>
      </c>
      <c r="F582" s="36">
        <v>4968.2700000000004</v>
      </c>
      <c r="G582" s="36">
        <v>4968</v>
      </c>
      <c r="H582" s="37">
        <v>0.27</v>
      </c>
    </row>
    <row r="583" spans="2:8" ht="14.4" collapsed="1" thickBot="1" x14ac:dyDescent="0.3">
      <c r="B583" s="16" t="s">
        <v>90</v>
      </c>
      <c r="C583" s="30">
        <f>SUM(C584:C593)</f>
        <v>382021.44</v>
      </c>
      <c r="D583" s="30">
        <f t="shared" ref="D583:H583" si="29">SUM(D584:D593)</f>
        <v>382020.67</v>
      </c>
      <c r="E583" s="30">
        <f t="shared" si="29"/>
        <v>0.77</v>
      </c>
      <c r="F583" s="30">
        <f t="shared" si="29"/>
        <v>382021.44</v>
      </c>
      <c r="G583" s="30">
        <f t="shared" si="29"/>
        <v>382020.67</v>
      </c>
      <c r="H583" s="30">
        <f t="shared" si="29"/>
        <v>0.77</v>
      </c>
    </row>
    <row r="584" spans="2:8" ht="14.4" hidden="1" outlineLevel="1" thickBot="1" x14ac:dyDescent="0.3">
      <c r="B584" s="18" t="s">
        <v>80</v>
      </c>
      <c r="C584" s="38">
        <v>147800.74</v>
      </c>
      <c r="D584" s="38">
        <v>147801</v>
      </c>
      <c r="E584" s="39">
        <v>-0.26</v>
      </c>
      <c r="F584" s="38">
        <v>147800.74</v>
      </c>
      <c r="G584" s="38">
        <v>147801</v>
      </c>
      <c r="H584" s="39">
        <v>-0.26</v>
      </c>
    </row>
    <row r="585" spans="2:8" ht="27" hidden="1" outlineLevel="1" thickBot="1" x14ac:dyDescent="0.3">
      <c r="B585" s="18" t="s">
        <v>81</v>
      </c>
      <c r="C585" s="39" t="s">
        <v>92</v>
      </c>
      <c r="D585" s="39" t="s">
        <v>92</v>
      </c>
      <c r="E585" s="39" t="s">
        <v>92</v>
      </c>
      <c r="F585" s="39" t="s">
        <v>92</v>
      </c>
      <c r="G585" s="39" t="s">
        <v>92</v>
      </c>
      <c r="H585" s="39" t="s">
        <v>92</v>
      </c>
    </row>
    <row r="586" spans="2:8" ht="14.4" hidden="1" outlineLevel="1" thickBot="1" x14ac:dyDescent="0.3">
      <c r="B586" s="18" t="s">
        <v>82</v>
      </c>
      <c r="C586" s="39" t="s">
        <v>92</v>
      </c>
      <c r="D586" s="39" t="s">
        <v>92</v>
      </c>
      <c r="E586" s="39" t="s">
        <v>92</v>
      </c>
      <c r="F586" s="39" t="s">
        <v>92</v>
      </c>
      <c r="G586" s="39" t="s">
        <v>92</v>
      </c>
      <c r="H586" s="39" t="s">
        <v>92</v>
      </c>
    </row>
    <row r="587" spans="2:8" ht="14.4" hidden="1" outlineLevel="1" thickBot="1" x14ac:dyDescent="0.3">
      <c r="B587" s="18" t="s">
        <v>83</v>
      </c>
      <c r="C587" s="39">
        <v>222.51</v>
      </c>
      <c r="D587" s="39">
        <v>222.51</v>
      </c>
      <c r="E587" s="39">
        <v>0</v>
      </c>
      <c r="F587" s="39">
        <v>222.51</v>
      </c>
      <c r="G587" s="39">
        <v>222.51</v>
      </c>
      <c r="H587" s="39">
        <v>0</v>
      </c>
    </row>
    <row r="588" spans="2:8" ht="14.4" hidden="1" outlineLevel="1" thickBot="1" x14ac:dyDescent="0.3">
      <c r="B588" s="18" t="s">
        <v>84</v>
      </c>
      <c r="C588" s="38">
        <v>72262.14</v>
      </c>
      <c r="D588" s="38">
        <v>72262</v>
      </c>
      <c r="E588" s="39">
        <v>0.14000000000000001</v>
      </c>
      <c r="F588" s="38">
        <v>72262.14</v>
      </c>
      <c r="G588" s="38">
        <v>72262</v>
      </c>
      <c r="H588" s="39">
        <v>0.14000000000000001</v>
      </c>
    </row>
    <row r="589" spans="2:8" ht="14.4" hidden="1" outlineLevel="1" thickBot="1" x14ac:dyDescent="0.3">
      <c r="B589" s="18" t="s">
        <v>85</v>
      </c>
      <c r="C589" s="39">
        <v>0.01</v>
      </c>
      <c r="D589" s="39" t="s">
        <v>92</v>
      </c>
      <c r="E589" s="39">
        <v>0.01</v>
      </c>
      <c r="F589" s="39">
        <v>0.01</v>
      </c>
      <c r="G589" s="39" t="s">
        <v>92</v>
      </c>
      <c r="H589" s="39">
        <v>0.01</v>
      </c>
    </row>
    <row r="590" spans="2:8" ht="14.4" hidden="1" outlineLevel="1" thickBot="1" x14ac:dyDescent="0.3">
      <c r="B590" s="18" t="s">
        <v>86</v>
      </c>
      <c r="C590" s="38">
        <v>44267</v>
      </c>
      <c r="D590" s="38">
        <v>44267</v>
      </c>
      <c r="E590" s="39">
        <v>0</v>
      </c>
      <c r="F590" s="38">
        <v>44267</v>
      </c>
      <c r="G590" s="38">
        <v>44267</v>
      </c>
      <c r="H590" s="39">
        <v>0</v>
      </c>
    </row>
    <row r="591" spans="2:8" ht="14.4" hidden="1" outlineLevel="1" thickBot="1" x14ac:dyDescent="0.3">
      <c r="B591" s="18" t="s">
        <v>87</v>
      </c>
      <c r="C591" s="38">
        <v>48968.57</v>
      </c>
      <c r="D591" s="38">
        <v>48968.06</v>
      </c>
      <c r="E591" s="39">
        <v>0.51</v>
      </c>
      <c r="F591" s="38">
        <v>48968.57</v>
      </c>
      <c r="G591" s="38">
        <v>48968.06</v>
      </c>
      <c r="H591" s="39">
        <v>0.51</v>
      </c>
    </row>
    <row r="592" spans="2:8" ht="14.4" hidden="1" outlineLevel="1" thickBot="1" x14ac:dyDescent="0.3">
      <c r="B592" s="18" t="s">
        <v>88</v>
      </c>
      <c r="C592" s="38">
        <v>27905.35</v>
      </c>
      <c r="D592" s="38">
        <v>27905</v>
      </c>
      <c r="E592" s="39">
        <v>0.35</v>
      </c>
      <c r="F592" s="38">
        <v>27905.35</v>
      </c>
      <c r="G592" s="38">
        <v>27905</v>
      </c>
      <c r="H592" s="39">
        <v>0.35</v>
      </c>
    </row>
    <row r="593" spans="2:8" ht="14.4" hidden="1" outlineLevel="1" thickBot="1" x14ac:dyDescent="0.3">
      <c r="B593" s="18" t="s">
        <v>89</v>
      </c>
      <c r="C593" s="38">
        <v>40595.120000000003</v>
      </c>
      <c r="D593" s="38">
        <v>40595.1</v>
      </c>
      <c r="E593" s="39">
        <v>0.02</v>
      </c>
      <c r="F593" s="38">
        <v>40595.120000000003</v>
      </c>
      <c r="G593" s="38">
        <v>40595.1</v>
      </c>
      <c r="H593" s="39">
        <v>0.02</v>
      </c>
    </row>
    <row r="594" spans="2:8" ht="14.4" collapsed="1" thickBot="1" x14ac:dyDescent="0.3">
      <c r="B594" s="25" t="s">
        <v>101</v>
      </c>
      <c r="C594" s="33">
        <f>C595+C679</f>
        <v>8348670.4000000004</v>
      </c>
      <c r="D594" s="33">
        <f t="shared" ref="D594:H594" si="30">D595+D679</f>
        <v>7406610.0000000009</v>
      </c>
      <c r="E594" s="33">
        <f t="shared" si="30"/>
        <v>942060.39000000013</v>
      </c>
      <c r="F594" s="33">
        <f t="shared" si="30"/>
        <v>8348670.4000000004</v>
      </c>
      <c r="G594" s="33">
        <f t="shared" si="30"/>
        <v>7406610.0000000009</v>
      </c>
      <c r="H594" s="33">
        <f t="shared" si="30"/>
        <v>942060.39000000013</v>
      </c>
    </row>
    <row r="595" spans="2:8" ht="14.4" thickBot="1" x14ac:dyDescent="0.3">
      <c r="B595" s="3" t="s">
        <v>99</v>
      </c>
      <c r="C595" s="28">
        <f t="shared" ref="C595:H595" si="31">C596+C650+C668</f>
        <v>409956.35000000003</v>
      </c>
      <c r="D595" s="28">
        <f t="shared" si="31"/>
        <v>409898.65</v>
      </c>
      <c r="E595" s="28">
        <f t="shared" si="31"/>
        <v>57.7</v>
      </c>
      <c r="F595" s="28">
        <f t="shared" si="31"/>
        <v>409956.35000000003</v>
      </c>
      <c r="G595" s="28">
        <f t="shared" si="31"/>
        <v>409898.65</v>
      </c>
      <c r="H595" s="28">
        <f t="shared" si="31"/>
        <v>57.7</v>
      </c>
    </row>
    <row r="596" spans="2:8" ht="14.4" thickBot="1" x14ac:dyDescent="0.3">
      <c r="B596" s="6" t="s">
        <v>61</v>
      </c>
      <c r="C596" s="7">
        <f>SUM(C597:C649)</f>
        <v>409786.34</v>
      </c>
      <c r="D596" s="7">
        <f t="shared" ref="D596:E596" si="32">SUM(D597:D649)</f>
        <v>409786</v>
      </c>
      <c r="E596" s="7">
        <f t="shared" si="32"/>
        <v>0.34</v>
      </c>
      <c r="F596" s="7">
        <f>SUM(F597:F649)</f>
        <v>409786.34</v>
      </c>
      <c r="G596" s="7">
        <f>SUM(G597:G649)</f>
        <v>409786</v>
      </c>
      <c r="H596" s="7">
        <f t="shared" ref="H596" si="33">SUM(H597:H649)</f>
        <v>0.34</v>
      </c>
    </row>
    <row r="597" spans="2:8" ht="14.4" hidden="1" outlineLevel="1" thickBot="1" x14ac:dyDescent="0.3">
      <c r="B597" s="8" t="s">
        <v>6</v>
      </c>
      <c r="C597" s="35" t="s">
        <v>92</v>
      </c>
      <c r="D597" s="35" t="s">
        <v>92</v>
      </c>
      <c r="E597" s="35" t="s">
        <v>92</v>
      </c>
      <c r="F597" s="35" t="s">
        <v>92</v>
      </c>
      <c r="G597" s="35" t="s">
        <v>92</v>
      </c>
      <c r="H597" s="35" t="s">
        <v>92</v>
      </c>
    </row>
    <row r="598" spans="2:8" ht="27" hidden="1" outlineLevel="1" thickBot="1" x14ac:dyDescent="0.3">
      <c r="B598" s="8" t="s">
        <v>7</v>
      </c>
      <c r="C598" s="35" t="s">
        <v>92</v>
      </c>
      <c r="D598" s="35" t="s">
        <v>92</v>
      </c>
      <c r="E598" s="35" t="s">
        <v>92</v>
      </c>
      <c r="F598" s="35" t="s">
        <v>92</v>
      </c>
      <c r="G598" s="35" t="s">
        <v>92</v>
      </c>
      <c r="H598" s="35" t="s">
        <v>92</v>
      </c>
    </row>
    <row r="599" spans="2:8" ht="14.4" hidden="1" outlineLevel="1" thickBot="1" x14ac:dyDescent="0.3">
      <c r="B599" s="8" t="s">
        <v>10</v>
      </c>
      <c r="C599" s="35" t="s">
        <v>92</v>
      </c>
      <c r="D599" s="35" t="s">
        <v>92</v>
      </c>
      <c r="E599" s="35" t="s">
        <v>92</v>
      </c>
      <c r="F599" s="35" t="s">
        <v>92</v>
      </c>
      <c r="G599" s="35" t="s">
        <v>92</v>
      </c>
      <c r="H599" s="35" t="s">
        <v>92</v>
      </c>
    </row>
    <row r="600" spans="2:8" ht="14.4" hidden="1" outlineLevel="1" thickBot="1" x14ac:dyDescent="0.3">
      <c r="B600" s="8" t="s">
        <v>11</v>
      </c>
      <c r="C600" s="35" t="s">
        <v>92</v>
      </c>
      <c r="D600" s="35" t="s">
        <v>92</v>
      </c>
      <c r="E600" s="35" t="s">
        <v>92</v>
      </c>
      <c r="F600" s="35" t="s">
        <v>92</v>
      </c>
      <c r="G600" s="35" t="s">
        <v>92</v>
      </c>
      <c r="H600" s="35" t="s">
        <v>92</v>
      </c>
    </row>
    <row r="601" spans="2:8" ht="14.4" hidden="1" outlineLevel="1" thickBot="1" x14ac:dyDescent="0.3">
      <c r="B601" s="8" t="s">
        <v>12</v>
      </c>
      <c r="C601" s="35" t="s">
        <v>92</v>
      </c>
      <c r="D601" s="35" t="s">
        <v>92</v>
      </c>
      <c r="E601" s="35" t="s">
        <v>92</v>
      </c>
      <c r="F601" s="35" t="s">
        <v>92</v>
      </c>
      <c r="G601" s="35" t="s">
        <v>92</v>
      </c>
      <c r="H601" s="35" t="s">
        <v>92</v>
      </c>
    </row>
    <row r="602" spans="2:8" ht="14.4" hidden="1" outlineLevel="1" thickBot="1" x14ac:dyDescent="0.3">
      <c r="B602" s="8" t="s">
        <v>13</v>
      </c>
      <c r="C602" s="35" t="s">
        <v>92</v>
      </c>
      <c r="D602" s="35" t="s">
        <v>92</v>
      </c>
      <c r="E602" s="35" t="s">
        <v>92</v>
      </c>
      <c r="F602" s="35" t="s">
        <v>92</v>
      </c>
      <c r="G602" s="35" t="s">
        <v>92</v>
      </c>
      <c r="H602" s="35" t="s">
        <v>92</v>
      </c>
    </row>
    <row r="603" spans="2:8" ht="14.4" hidden="1" outlineLevel="1" thickBot="1" x14ac:dyDescent="0.3">
      <c r="B603" s="8" t="s">
        <v>14</v>
      </c>
      <c r="C603" s="35" t="s">
        <v>92</v>
      </c>
      <c r="D603" s="35" t="s">
        <v>92</v>
      </c>
      <c r="E603" s="35" t="s">
        <v>92</v>
      </c>
      <c r="F603" s="35" t="s">
        <v>92</v>
      </c>
      <c r="G603" s="35" t="s">
        <v>92</v>
      </c>
      <c r="H603" s="35" t="s">
        <v>92</v>
      </c>
    </row>
    <row r="604" spans="2:8" ht="14.4" hidden="1" outlineLevel="1" thickBot="1" x14ac:dyDescent="0.3">
      <c r="B604" s="8" t="s">
        <v>15</v>
      </c>
      <c r="C604" s="35" t="s">
        <v>92</v>
      </c>
      <c r="D604" s="35" t="s">
        <v>92</v>
      </c>
      <c r="E604" s="35" t="s">
        <v>92</v>
      </c>
      <c r="F604" s="35" t="s">
        <v>92</v>
      </c>
      <c r="G604" s="35" t="s">
        <v>92</v>
      </c>
      <c r="H604" s="35" t="s">
        <v>92</v>
      </c>
    </row>
    <row r="605" spans="2:8" ht="14.4" hidden="1" outlineLevel="1" thickBot="1" x14ac:dyDescent="0.3">
      <c r="B605" s="8" t="s">
        <v>16</v>
      </c>
      <c r="C605" s="35" t="s">
        <v>92</v>
      </c>
      <c r="D605" s="35" t="s">
        <v>92</v>
      </c>
      <c r="E605" s="35" t="s">
        <v>92</v>
      </c>
      <c r="F605" s="35" t="s">
        <v>92</v>
      </c>
      <c r="G605" s="35" t="s">
        <v>92</v>
      </c>
      <c r="H605" s="35" t="s">
        <v>92</v>
      </c>
    </row>
    <row r="606" spans="2:8" ht="14.4" hidden="1" outlineLevel="1" thickBot="1" x14ac:dyDescent="0.3">
      <c r="B606" s="8" t="s">
        <v>17</v>
      </c>
      <c r="C606" s="35" t="s">
        <v>92</v>
      </c>
      <c r="D606" s="35" t="s">
        <v>92</v>
      </c>
      <c r="E606" s="35" t="s">
        <v>92</v>
      </c>
      <c r="F606" s="35" t="s">
        <v>92</v>
      </c>
      <c r="G606" s="35" t="s">
        <v>92</v>
      </c>
      <c r="H606" s="35" t="s">
        <v>92</v>
      </c>
    </row>
    <row r="607" spans="2:8" ht="14.4" hidden="1" outlineLevel="1" thickBot="1" x14ac:dyDescent="0.3">
      <c r="B607" s="8" t="s">
        <v>18</v>
      </c>
      <c r="C607" s="35" t="s">
        <v>92</v>
      </c>
      <c r="D607" s="35" t="s">
        <v>92</v>
      </c>
      <c r="E607" s="35" t="s">
        <v>92</v>
      </c>
      <c r="F607" s="35" t="s">
        <v>92</v>
      </c>
      <c r="G607" s="35" t="s">
        <v>92</v>
      </c>
      <c r="H607" s="35" t="s">
        <v>92</v>
      </c>
    </row>
    <row r="608" spans="2:8" ht="14.4" hidden="1" outlineLevel="1" thickBot="1" x14ac:dyDescent="0.3">
      <c r="B608" s="8" t="s">
        <v>19</v>
      </c>
      <c r="C608" s="35" t="s">
        <v>92</v>
      </c>
      <c r="D608" s="35" t="s">
        <v>92</v>
      </c>
      <c r="E608" s="35" t="s">
        <v>92</v>
      </c>
      <c r="F608" s="35" t="s">
        <v>92</v>
      </c>
      <c r="G608" s="35" t="s">
        <v>92</v>
      </c>
      <c r="H608" s="35" t="s">
        <v>92</v>
      </c>
    </row>
    <row r="609" spans="2:8" ht="14.4" hidden="1" outlineLevel="1" thickBot="1" x14ac:dyDescent="0.3">
      <c r="B609" s="8" t="s">
        <v>20</v>
      </c>
      <c r="C609" s="35" t="s">
        <v>92</v>
      </c>
      <c r="D609" s="35" t="s">
        <v>92</v>
      </c>
      <c r="E609" s="35" t="s">
        <v>92</v>
      </c>
      <c r="F609" s="35" t="s">
        <v>92</v>
      </c>
      <c r="G609" s="35" t="s">
        <v>92</v>
      </c>
      <c r="H609" s="35" t="s">
        <v>92</v>
      </c>
    </row>
    <row r="610" spans="2:8" ht="14.4" hidden="1" outlineLevel="1" thickBot="1" x14ac:dyDescent="0.3">
      <c r="B610" s="8" t="s">
        <v>21</v>
      </c>
      <c r="C610" s="35" t="s">
        <v>92</v>
      </c>
      <c r="D610" s="35" t="s">
        <v>92</v>
      </c>
      <c r="E610" s="35" t="s">
        <v>92</v>
      </c>
      <c r="F610" s="35" t="s">
        <v>92</v>
      </c>
      <c r="G610" s="35" t="s">
        <v>92</v>
      </c>
      <c r="H610" s="35" t="s">
        <v>92</v>
      </c>
    </row>
    <row r="611" spans="2:8" ht="14.4" hidden="1" outlineLevel="1" thickBot="1" x14ac:dyDescent="0.3">
      <c r="B611" s="8" t="s">
        <v>22</v>
      </c>
      <c r="C611" s="35" t="s">
        <v>92</v>
      </c>
      <c r="D611" s="35" t="s">
        <v>92</v>
      </c>
      <c r="E611" s="35" t="s">
        <v>92</v>
      </c>
      <c r="F611" s="35" t="s">
        <v>92</v>
      </c>
      <c r="G611" s="35" t="s">
        <v>92</v>
      </c>
      <c r="H611" s="35" t="s">
        <v>92</v>
      </c>
    </row>
    <row r="612" spans="2:8" ht="27" hidden="1" outlineLevel="1" thickBot="1" x14ac:dyDescent="0.3">
      <c r="B612" s="8" t="s">
        <v>23</v>
      </c>
      <c r="C612" s="35" t="s">
        <v>92</v>
      </c>
      <c r="D612" s="35" t="s">
        <v>92</v>
      </c>
      <c r="E612" s="35" t="s">
        <v>92</v>
      </c>
      <c r="F612" s="35" t="s">
        <v>92</v>
      </c>
      <c r="G612" s="35" t="s">
        <v>92</v>
      </c>
      <c r="H612" s="35" t="s">
        <v>92</v>
      </c>
    </row>
    <row r="613" spans="2:8" ht="14.4" hidden="1" outlineLevel="1" thickBot="1" x14ac:dyDescent="0.3">
      <c r="B613" s="8" t="s">
        <v>24</v>
      </c>
      <c r="C613" s="35" t="s">
        <v>92</v>
      </c>
      <c r="D613" s="35" t="s">
        <v>92</v>
      </c>
      <c r="E613" s="35" t="s">
        <v>92</v>
      </c>
      <c r="F613" s="35" t="s">
        <v>92</v>
      </c>
      <c r="G613" s="35" t="s">
        <v>92</v>
      </c>
      <c r="H613" s="35" t="s">
        <v>92</v>
      </c>
    </row>
    <row r="614" spans="2:8" ht="14.4" hidden="1" outlineLevel="1" thickBot="1" x14ac:dyDescent="0.3">
      <c r="B614" s="8" t="s">
        <v>25</v>
      </c>
      <c r="C614" s="35" t="s">
        <v>92</v>
      </c>
      <c r="D614" s="35" t="s">
        <v>92</v>
      </c>
      <c r="E614" s="35" t="s">
        <v>92</v>
      </c>
      <c r="F614" s="35" t="s">
        <v>92</v>
      </c>
      <c r="G614" s="35" t="s">
        <v>92</v>
      </c>
      <c r="H614" s="35" t="s">
        <v>92</v>
      </c>
    </row>
    <row r="615" spans="2:8" ht="14.4" hidden="1" outlineLevel="1" thickBot="1" x14ac:dyDescent="0.3">
      <c r="B615" s="8" t="s">
        <v>26</v>
      </c>
      <c r="C615" s="35" t="s">
        <v>92</v>
      </c>
      <c r="D615" s="35" t="s">
        <v>92</v>
      </c>
      <c r="E615" s="35" t="s">
        <v>92</v>
      </c>
      <c r="F615" s="35" t="s">
        <v>92</v>
      </c>
      <c r="G615" s="35" t="s">
        <v>92</v>
      </c>
      <c r="H615" s="35" t="s">
        <v>92</v>
      </c>
    </row>
    <row r="616" spans="2:8" ht="14.4" hidden="1" outlineLevel="1" thickBot="1" x14ac:dyDescent="0.3">
      <c r="B616" s="8" t="s">
        <v>27</v>
      </c>
      <c r="C616" s="35" t="s">
        <v>92</v>
      </c>
      <c r="D616" s="35" t="s">
        <v>92</v>
      </c>
      <c r="E616" s="35" t="s">
        <v>92</v>
      </c>
      <c r="F616" s="35" t="s">
        <v>92</v>
      </c>
      <c r="G616" s="35" t="s">
        <v>92</v>
      </c>
      <c r="H616" s="35" t="s">
        <v>92</v>
      </c>
    </row>
    <row r="617" spans="2:8" ht="14.4" hidden="1" outlineLevel="1" thickBot="1" x14ac:dyDescent="0.3">
      <c r="B617" s="8" t="s">
        <v>28</v>
      </c>
      <c r="C617" s="35"/>
      <c r="D617" s="35"/>
      <c r="E617" s="35"/>
      <c r="F617" s="35"/>
      <c r="G617" s="35"/>
      <c r="H617" s="35" t="s">
        <v>92</v>
      </c>
    </row>
    <row r="618" spans="2:8" ht="14.4" hidden="1" outlineLevel="1" thickBot="1" x14ac:dyDescent="0.3">
      <c r="B618" s="8" t="s">
        <v>29</v>
      </c>
      <c r="C618" s="35" t="s">
        <v>92</v>
      </c>
      <c r="D618" s="35" t="s">
        <v>92</v>
      </c>
      <c r="E618" s="35" t="s">
        <v>92</v>
      </c>
      <c r="F618" s="35" t="s">
        <v>92</v>
      </c>
      <c r="G618" s="35" t="s">
        <v>92</v>
      </c>
      <c r="H618" s="35" t="s">
        <v>92</v>
      </c>
    </row>
    <row r="619" spans="2:8" ht="14.4" hidden="1" outlineLevel="1" thickBot="1" x14ac:dyDescent="0.3">
      <c r="B619" s="8" t="s">
        <v>30</v>
      </c>
      <c r="C619" s="35" t="s">
        <v>92</v>
      </c>
      <c r="D619" s="35" t="s">
        <v>92</v>
      </c>
      <c r="E619" s="35" t="s">
        <v>92</v>
      </c>
      <c r="F619" s="35" t="s">
        <v>92</v>
      </c>
      <c r="G619" s="35" t="s">
        <v>92</v>
      </c>
      <c r="H619" s="35" t="s">
        <v>92</v>
      </c>
    </row>
    <row r="620" spans="2:8" ht="14.4" hidden="1" outlineLevel="1" thickBot="1" x14ac:dyDescent="0.3">
      <c r="B620" s="8" t="s">
        <v>31</v>
      </c>
      <c r="C620" s="35" t="s">
        <v>92</v>
      </c>
      <c r="D620" s="35" t="s">
        <v>92</v>
      </c>
      <c r="E620" s="35" t="s">
        <v>92</v>
      </c>
      <c r="F620" s="35" t="s">
        <v>92</v>
      </c>
      <c r="G620" s="35" t="s">
        <v>92</v>
      </c>
      <c r="H620" s="35" t="s">
        <v>92</v>
      </c>
    </row>
    <row r="621" spans="2:8" ht="14.4" hidden="1" outlineLevel="1" thickBot="1" x14ac:dyDescent="0.3">
      <c r="B621" s="8" t="s">
        <v>32</v>
      </c>
      <c r="C621" s="35" t="s">
        <v>92</v>
      </c>
      <c r="D621" s="35" t="s">
        <v>92</v>
      </c>
      <c r="E621" s="35" t="s">
        <v>92</v>
      </c>
      <c r="F621" s="35" t="s">
        <v>92</v>
      </c>
      <c r="G621" s="35" t="s">
        <v>92</v>
      </c>
      <c r="H621" s="35" t="s">
        <v>92</v>
      </c>
    </row>
    <row r="622" spans="2:8" ht="14.4" hidden="1" outlineLevel="1" thickBot="1" x14ac:dyDescent="0.3">
      <c r="B622" s="8" t="s">
        <v>33</v>
      </c>
      <c r="C622" s="35" t="s">
        <v>92</v>
      </c>
      <c r="D622" s="35" t="s">
        <v>92</v>
      </c>
      <c r="E622" s="35" t="s">
        <v>92</v>
      </c>
      <c r="F622" s="35" t="s">
        <v>92</v>
      </c>
      <c r="G622" s="35" t="s">
        <v>92</v>
      </c>
      <c r="H622" s="35" t="s">
        <v>92</v>
      </c>
    </row>
    <row r="623" spans="2:8" ht="14.4" hidden="1" outlineLevel="1" thickBot="1" x14ac:dyDescent="0.3">
      <c r="B623" s="8" t="s">
        <v>34</v>
      </c>
      <c r="C623" s="35" t="s">
        <v>92</v>
      </c>
      <c r="D623" s="35" t="s">
        <v>92</v>
      </c>
      <c r="E623" s="35" t="s">
        <v>92</v>
      </c>
      <c r="F623" s="35" t="s">
        <v>92</v>
      </c>
      <c r="G623" s="35" t="s">
        <v>92</v>
      </c>
      <c r="H623" s="35" t="s">
        <v>92</v>
      </c>
    </row>
    <row r="624" spans="2:8" ht="14.4" hidden="1" outlineLevel="1" thickBot="1" x14ac:dyDescent="0.3">
      <c r="B624" s="8" t="s">
        <v>35</v>
      </c>
      <c r="C624" s="35" t="s">
        <v>92</v>
      </c>
      <c r="D624" s="35" t="s">
        <v>92</v>
      </c>
      <c r="E624" s="35" t="s">
        <v>92</v>
      </c>
      <c r="F624" s="35" t="s">
        <v>92</v>
      </c>
      <c r="G624" s="35" t="s">
        <v>92</v>
      </c>
      <c r="H624" s="35" t="s">
        <v>92</v>
      </c>
    </row>
    <row r="625" spans="2:8" ht="14.4" hidden="1" outlineLevel="1" thickBot="1" x14ac:dyDescent="0.3">
      <c r="B625" s="8" t="s">
        <v>36</v>
      </c>
      <c r="C625" s="35" t="s">
        <v>92</v>
      </c>
      <c r="D625" s="35" t="s">
        <v>92</v>
      </c>
      <c r="E625" s="35" t="s">
        <v>92</v>
      </c>
      <c r="F625" s="35" t="s">
        <v>92</v>
      </c>
      <c r="G625" s="35" t="s">
        <v>92</v>
      </c>
      <c r="H625" s="35" t="s">
        <v>92</v>
      </c>
    </row>
    <row r="626" spans="2:8" ht="27" hidden="1" outlineLevel="1" thickBot="1" x14ac:dyDescent="0.3">
      <c r="B626" s="8" t="s">
        <v>37</v>
      </c>
      <c r="C626" s="35" t="s">
        <v>92</v>
      </c>
      <c r="D626" s="35" t="s">
        <v>92</v>
      </c>
      <c r="E626" s="35" t="s">
        <v>92</v>
      </c>
      <c r="F626" s="35" t="s">
        <v>92</v>
      </c>
      <c r="G626" s="35" t="s">
        <v>92</v>
      </c>
      <c r="H626" s="35" t="s">
        <v>92</v>
      </c>
    </row>
    <row r="627" spans="2:8" ht="14.4" hidden="1" outlineLevel="1" thickBot="1" x14ac:dyDescent="0.3">
      <c r="B627" s="8" t="s">
        <v>38</v>
      </c>
      <c r="C627" s="35" t="s">
        <v>92</v>
      </c>
      <c r="D627" s="35" t="s">
        <v>92</v>
      </c>
      <c r="E627" s="35" t="s">
        <v>92</v>
      </c>
      <c r="F627" s="35" t="s">
        <v>92</v>
      </c>
      <c r="G627" s="35" t="s">
        <v>92</v>
      </c>
      <c r="H627" s="35" t="s">
        <v>92</v>
      </c>
    </row>
    <row r="628" spans="2:8" ht="14.4" hidden="1" outlineLevel="1" thickBot="1" x14ac:dyDescent="0.3">
      <c r="B628" s="8" t="s">
        <v>39</v>
      </c>
      <c r="C628" s="35" t="s">
        <v>92</v>
      </c>
      <c r="D628" s="35" t="s">
        <v>92</v>
      </c>
      <c r="E628" s="35" t="s">
        <v>92</v>
      </c>
      <c r="F628" s="35" t="s">
        <v>92</v>
      </c>
      <c r="G628" s="35" t="s">
        <v>92</v>
      </c>
      <c r="H628" s="35" t="s">
        <v>92</v>
      </c>
    </row>
    <row r="629" spans="2:8" ht="14.4" hidden="1" outlineLevel="1" thickBot="1" x14ac:dyDescent="0.3">
      <c r="B629" s="8" t="s">
        <v>40</v>
      </c>
      <c r="C629" s="35" t="s">
        <v>92</v>
      </c>
      <c r="D629" s="35" t="s">
        <v>92</v>
      </c>
      <c r="E629" s="35" t="s">
        <v>92</v>
      </c>
      <c r="F629" s="35" t="s">
        <v>92</v>
      </c>
      <c r="G629" s="35" t="s">
        <v>92</v>
      </c>
      <c r="H629" s="35" t="s">
        <v>92</v>
      </c>
    </row>
    <row r="630" spans="2:8" ht="14.4" hidden="1" outlineLevel="1" thickBot="1" x14ac:dyDescent="0.3">
      <c r="B630" s="8" t="s">
        <v>41</v>
      </c>
      <c r="C630" s="35" t="s">
        <v>92</v>
      </c>
      <c r="D630" s="35" t="s">
        <v>92</v>
      </c>
      <c r="E630" s="35" t="s">
        <v>92</v>
      </c>
      <c r="F630" s="35" t="s">
        <v>92</v>
      </c>
      <c r="G630" s="35" t="s">
        <v>92</v>
      </c>
      <c r="H630" s="35" t="s">
        <v>92</v>
      </c>
    </row>
    <row r="631" spans="2:8" ht="27" hidden="1" outlineLevel="1" thickBot="1" x14ac:dyDescent="0.3">
      <c r="B631" s="8" t="s">
        <v>42</v>
      </c>
      <c r="C631" s="35" t="s">
        <v>92</v>
      </c>
      <c r="D631" s="35" t="s">
        <v>92</v>
      </c>
      <c r="E631" s="35" t="s">
        <v>92</v>
      </c>
      <c r="F631" s="35" t="s">
        <v>92</v>
      </c>
      <c r="G631" s="35" t="s">
        <v>92</v>
      </c>
      <c r="H631" s="35" t="s">
        <v>92</v>
      </c>
    </row>
    <row r="632" spans="2:8" ht="14.4" hidden="1" outlineLevel="1" thickBot="1" x14ac:dyDescent="0.3">
      <c r="B632" s="8" t="s">
        <v>43</v>
      </c>
      <c r="C632" s="35" t="s">
        <v>92</v>
      </c>
      <c r="D632" s="35" t="s">
        <v>92</v>
      </c>
      <c r="E632" s="35" t="s">
        <v>92</v>
      </c>
      <c r="F632" s="35" t="s">
        <v>92</v>
      </c>
      <c r="G632" s="35" t="s">
        <v>92</v>
      </c>
      <c r="H632" s="35" t="s">
        <v>92</v>
      </c>
    </row>
    <row r="633" spans="2:8" ht="14.4" hidden="1" outlineLevel="1" thickBot="1" x14ac:dyDescent="0.3">
      <c r="B633" s="8" t="s">
        <v>44</v>
      </c>
      <c r="C633" s="35" t="s">
        <v>92</v>
      </c>
      <c r="D633" s="35" t="s">
        <v>92</v>
      </c>
      <c r="E633" s="35" t="s">
        <v>92</v>
      </c>
      <c r="F633" s="35" t="s">
        <v>92</v>
      </c>
      <c r="G633" s="35" t="s">
        <v>92</v>
      </c>
      <c r="H633" s="35" t="s">
        <v>92</v>
      </c>
    </row>
    <row r="634" spans="2:8" ht="14.4" hidden="1" outlineLevel="1" thickBot="1" x14ac:dyDescent="0.3">
      <c r="B634" s="8" t="s">
        <v>45</v>
      </c>
      <c r="C634" s="35" t="s">
        <v>92</v>
      </c>
      <c r="D634" s="35" t="s">
        <v>92</v>
      </c>
      <c r="E634" s="35" t="s">
        <v>92</v>
      </c>
      <c r="F634" s="35" t="s">
        <v>92</v>
      </c>
      <c r="G634" s="35" t="s">
        <v>92</v>
      </c>
      <c r="H634" s="35" t="s">
        <v>92</v>
      </c>
    </row>
    <row r="635" spans="2:8" ht="14.4" hidden="1" outlineLevel="1" thickBot="1" x14ac:dyDescent="0.3">
      <c r="B635" s="8" t="s">
        <v>46</v>
      </c>
      <c r="C635" s="34">
        <v>409786.34</v>
      </c>
      <c r="D635" s="34">
        <v>409786</v>
      </c>
      <c r="E635" s="35">
        <v>0.34</v>
      </c>
      <c r="F635" s="34">
        <v>409786.34</v>
      </c>
      <c r="G635" s="34">
        <v>409786</v>
      </c>
      <c r="H635" s="35">
        <v>0.34</v>
      </c>
    </row>
    <row r="636" spans="2:8" ht="14.4" hidden="1" outlineLevel="1" thickBot="1" x14ac:dyDescent="0.3">
      <c r="B636" s="8" t="s">
        <v>47</v>
      </c>
      <c r="C636" s="35" t="s">
        <v>92</v>
      </c>
      <c r="D636" s="35" t="s">
        <v>92</v>
      </c>
      <c r="E636" s="35" t="s">
        <v>92</v>
      </c>
      <c r="F636" s="35" t="s">
        <v>92</v>
      </c>
      <c r="G636" s="35" t="s">
        <v>92</v>
      </c>
      <c r="H636" s="35" t="s">
        <v>92</v>
      </c>
    </row>
    <row r="637" spans="2:8" ht="14.4" hidden="1" outlineLevel="1" thickBot="1" x14ac:dyDescent="0.3">
      <c r="B637" s="8" t="s">
        <v>48</v>
      </c>
      <c r="C637" s="35" t="s">
        <v>92</v>
      </c>
      <c r="D637" s="35" t="s">
        <v>92</v>
      </c>
      <c r="E637" s="35" t="s">
        <v>92</v>
      </c>
      <c r="F637" s="35" t="s">
        <v>92</v>
      </c>
      <c r="G637" s="35" t="s">
        <v>92</v>
      </c>
      <c r="H637" s="35" t="s">
        <v>92</v>
      </c>
    </row>
    <row r="638" spans="2:8" ht="14.4" hidden="1" outlineLevel="1" thickBot="1" x14ac:dyDescent="0.3">
      <c r="B638" s="8" t="s">
        <v>49</v>
      </c>
      <c r="C638" s="35" t="s">
        <v>92</v>
      </c>
      <c r="D638" s="35" t="s">
        <v>92</v>
      </c>
      <c r="E638" s="35" t="s">
        <v>92</v>
      </c>
      <c r="F638" s="35" t="s">
        <v>92</v>
      </c>
      <c r="G638" s="35" t="s">
        <v>92</v>
      </c>
      <c r="H638" s="35" t="s">
        <v>92</v>
      </c>
    </row>
    <row r="639" spans="2:8" ht="14.4" hidden="1" outlineLevel="1" thickBot="1" x14ac:dyDescent="0.3">
      <c r="B639" s="8" t="s">
        <v>50</v>
      </c>
      <c r="C639" s="35" t="s">
        <v>92</v>
      </c>
      <c r="D639" s="35" t="s">
        <v>92</v>
      </c>
      <c r="E639" s="35" t="s">
        <v>92</v>
      </c>
      <c r="F639" s="35" t="s">
        <v>92</v>
      </c>
      <c r="G639" s="35" t="s">
        <v>92</v>
      </c>
      <c r="H639" s="35" t="s">
        <v>92</v>
      </c>
    </row>
    <row r="640" spans="2:8" ht="14.4" hidden="1" outlineLevel="1" thickBot="1" x14ac:dyDescent="0.3">
      <c r="B640" s="8" t="s">
        <v>51</v>
      </c>
      <c r="C640" s="35" t="s">
        <v>92</v>
      </c>
      <c r="D640" s="35" t="s">
        <v>92</v>
      </c>
      <c r="E640" s="35" t="s">
        <v>92</v>
      </c>
      <c r="F640" s="35" t="s">
        <v>92</v>
      </c>
      <c r="G640" s="35" t="s">
        <v>92</v>
      </c>
      <c r="H640" s="35" t="s">
        <v>92</v>
      </c>
    </row>
    <row r="641" spans="2:8" ht="14.4" hidden="1" outlineLevel="1" thickBot="1" x14ac:dyDescent="0.3">
      <c r="B641" s="8" t="s">
        <v>52</v>
      </c>
      <c r="C641" s="35" t="s">
        <v>92</v>
      </c>
      <c r="D641" s="35" t="s">
        <v>92</v>
      </c>
      <c r="E641" s="35" t="s">
        <v>92</v>
      </c>
      <c r="F641" s="35" t="s">
        <v>92</v>
      </c>
      <c r="G641" s="35" t="s">
        <v>92</v>
      </c>
      <c r="H641" s="35" t="s">
        <v>92</v>
      </c>
    </row>
    <row r="642" spans="2:8" ht="14.4" hidden="1" outlineLevel="1" thickBot="1" x14ac:dyDescent="0.3">
      <c r="B642" s="8" t="s">
        <v>53</v>
      </c>
      <c r="C642" s="35" t="s">
        <v>92</v>
      </c>
      <c r="D642" s="35" t="s">
        <v>92</v>
      </c>
      <c r="E642" s="35" t="s">
        <v>92</v>
      </c>
      <c r="F642" s="35" t="s">
        <v>92</v>
      </c>
      <c r="G642" s="35" t="s">
        <v>92</v>
      </c>
      <c r="H642" s="35" t="s">
        <v>92</v>
      </c>
    </row>
    <row r="643" spans="2:8" ht="14.4" hidden="1" outlineLevel="1" thickBot="1" x14ac:dyDescent="0.3">
      <c r="B643" s="8" t="s">
        <v>54</v>
      </c>
      <c r="C643" s="35" t="s">
        <v>92</v>
      </c>
      <c r="D643" s="35" t="s">
        <v>92</v>
      </c>
      <c r="E643" s="35" t="s">
        <v>92</v>
      </c>
      <c r="F643" s="35" t="s">
        <v>92</v>
      </c>
      <c r="G643" s="35" t="s">
        <v>92</v>
      </c>
      <c r="H643" s="35" t="s">
        <v>92</v>
      </c>
    </row>
    <row r="644" spans="2:8" ht="27" hidden="1" outlineLevel="1" thickBot="1" x14ac:dyDescent="0.3">
      <c r="B644" s="8" t="s">
        <v>55</v>
      </c>
      <c r="C644" s="35" t="s">
        <v>92</v>
      </c>
      <c r="D644" s="35" t="s">
        <v>92</v>
      </c>
      <c r="E644" s="35" t="s">
        <v>92</v>
      </c>
      <c r="F644" s="35" t="s">
        <v>92</v>
      </c>
      <c r="G644" s="35" t="s">
        <v>92</v>
      </c>
      <c r="H644" s="35" t="s">
        <v>92</v>
      </c>
    </row>
    <row r="645" spans="2:8" ht="14.4" hidden="1" outlineLevel="1" thickBot="1" x14ac:dyDescent="0.3">
      <c r="B645" s="8" t="s">
        <v>56</v>
      </c>
      <c r="C645" s="35" t="s">
        <v>92</v>
      </c>
      <c r="D645" s="35" t="s">
        <v>92</v>
      </c>
      <c r="E645" s="35" t="s">
        <v>92</v>
      </c>
      <c r="F645" s="35" t="s">
        <v>92</v>
      </c>
      <c r="G645" s="35" t="s">
        <v>92</v>
      </c>
      <c r="H645" s="35" t="s">
        <v>92</v>
      </c>
    </row>
    <row r="646" spans="2:8" ht="14.4" hidden="1" outlineLevel="1" thickBot="1" x14ac:dyDescent="0.3">
      <c r="B646" s="8" t="s">
        <v>57</v>
      </c>
      <c r="C646" s="35" t="s">
        <v>92</v>
      </c>
      <c r="D646" s="35" t="s">
        <v>92</v>
      </c>
      <c r="E646" s="35" t="s">
        <v>92</v>
      </c>
      <c r="F646" s="35" t="s">
        <v>92</v>
      </c>
      <c r="G646" s="35" t="s">
        <v>92</v>
      </c>
      <c r="H646" s="35" t="s">
        <v>92</v>
      </c>
    </row>
    <row r="647" spans="2:8" ht="27" hidden="1" outlineLevel="1" thickBot="1" x14ac:dyDescent="0.3">
      <c r="B647" s="8" t="s">
        <v>58</v>
      </c>
      <c r="C647" s="35" t="s">
        <v>92</v>
      </c>
      <c r="D647" s="35" t="s">
        <v>92</v>
      </c>
      <c r="E647" s="35" t="s">
        <v>92</v>
      </c>
      <c r="F647" s="35" t="s">
        <v>92</v>
      </c>
      <c r="G647" s="35" t="s">
        <v>92</v>
      </c>
      <c r="H647" s="35" t="s">
        <v>92</v>
      </c>
    </row>
    <row r="648" spans="2:8" ht="14.4" hidden="1" outlineLevel="1" thickBot="1" x14ac:dyDescent="0.3">
      <c r="B648" s="8" t="s">
        <v>59</v>
      </c>
      <c r="C648" s="35" t="s">
        <v>92</v>
      </c>
      <c r="D648" s="35" t="s">
        <v>92</v>
      </c>
      <c r="E648" s="35" t="s">
        <v>92</v>
      </c>
      <c r="F648" s="35" t="s">
        <v>92</v>
      </c>
      <c r="G648" s="35" t="s">
        <v>92</v>
      </c>
      <c r="H648" s="35" t="s">
        <v>92</v>
      </c>
    </row>
    <row r="649" spans="2:8" ht="14.4" hidden="1" outlineLevel="1" thickBot="1" x14ac:dyDescent="0.3">
      <c r="B649" s="8" t="s">
        <v>60</v>
      </c>
      <c r="C649" s="35" t="s">
        <v>92</v>
      </c>
      <c r="D649" s="35" t="s">
        <v>92</v>
      </c>
      <c r="E649" s="35" t="s">
        <v>92</v>
      </c>
      <c r="F649" s="35" t="s">
        <v>92</v>
      </c>
      <c r="G649" s="35" t="s">
        <v>92</v>
      </c>
      <c r="H649" s="35" t="s">
        <v>92</v>
      </c>
    </row>
    <row r="650" spans="2:8" ht="14.4" collapsed="1" thickBot="1" x14ac:dyDescent="0.3">
      <c r="B650" s="11" t="s">
        <v>62</v>
      </c>
      <c r="C650" s="29">
        <f>SUM(C651:C667)</f>
        <v>90.36</v>
      </c>
      <c r="D650" s="29">
        <f t="shared" ref="D650:H650" si="34">SUM(D651:D667)</f>
        <v>33</v>
      </c>
      <c r="E650" s="29">
        <f t="shared" si="34"/>
        <v>57.36</v>
      </c>
      <c r="F650" s="29">
        <f t="shared" si="34"/>
        <v>90.36</v>
      </c>
      <c r="G650" s="29">
        <f t="shared" si="34"/>
        <v>33</v>
      </c>
      <c r="H650" s="29">
        <f t="shared" si="34"/>
        <v>57.36</v>
      </c>
    </row>
    <row r="651" spans="2:8" ht="14.4" hidden="1" outlineLevel="1" thickBot="1" x14ac:dyDescent="0.3">
      <c r="B651" s="13" t="s">
        <v>63</v>
      </c>
      <c r="C651" s="37">
        <v>5</v>
      </c>
      <c r="D651" s="37">
        <v>5</v>
      </c>
      <c r="E651" s="37" t="s">
        <v>92</v>
      </c>
      <c r="F651" s="37">
        <v>5</v>
      </c>
      <c r="G651" s="37">
        <v>5</v>
      </c>
      <c r="H651" s="37" t="s">
        <v>92</v>
      </c>
    </row>
    <row r="652" spans="2:8" ht="14.4" hidden="1" outlineLevel="1" thickBot="1" x14ac:dyDescent="0.3">
      <c r="B652" s="13" t="s">
        <v>64</v>
      </c>
      <c r="C652" s="37" t="s">
        <v>92</v>
      </c>
      <c r="D652" s="37" t="s">
        <v>92</v>
      </c>
      <c r="E652" s="37" t="s">
        <v>92</v>
      </c>
      <c r="F652" s="37" t="s">
        <v>92</v>
      </c>
      <c r="G652" s="37" t="s">
        <v>92</v>
      </c>
      <c r="H652" s="37" t="s">
        <v>92</v>
      </c>
    </row>
    <row r="653" spans="2:8" ht="14.4" hidden="1" outlineLevel="1" thickBot="1" x14ac:dyDescent="0.3">
      <c r="B653" s="13" t="s">
        <v>65</v>
      </c>
      <c r="C653" s="37" t="s">
        <v>92</v>
      </c>
      <c r="D653" s="37" t="s">
        <v>92</v>
      </c>
      <c r="E653" s="37" t="s">
        <v>92</v>
      </c>
      <c r="F653" s="37" t="s">
        <v>92</v>
      </c>
      <c r="G653" s="37" t="s">
        <v>92</v>
      </c>
      <c r="H653" s="37" t="s">
        <v>92</v>
      </c>
    </row>
    <row r="654" spans="2:8" ht="14.4" hidden="1" outlineLevel="1" thickBot="1" x14ac:dyDescent="0.3">
      <c r="B654" s="13" t="s">
        <v>66</v>
      </c>
      <c r="C654" s="37" t="s">
        <v>92</v>
      </c>
      <c r="D654" s="37" t="s">
        <v>92</v>
      </c>
      <c r="E654" s="37" t="s">
        <v>92</v>
      </c>
      <c r="F654" s="37" t="s">
        <v>92</v>
      </c>
      <c r="G654" s="37" t="s">
        <v>92</v>
      </c>
      <c r="H654" s="37" t="s">
        <v>92</v>
      </c>
    </row>
    <row r="655" spans="2:8" ht="14.4" hidden="1" outlineLevel="1" thickBot="1" x14ac:dyDescent="0.3">
      <c r="B655" s="13" t="s">
        <v>67</v>
      </c>
      <c r="C655" s="37" t="s">
        <v>92</v>
      </c>
      <c r="D655" s="37" t="s">
        <v>92</v>
      </c>
      <c r="E655" s="37" t="s">
        <v>92</v>
      </c>
      <c r="F655" s="37" t="s">
        <v>92</v>
      </c>
      <c r="G655" s="37" t="s">
        <v>92</v>
      </c>
      <c r="H655" s="37" t="s">
        <v>92</v>
      </c>
    </row>
    <row r="656" spans="2:8" ht="14.4" hidden="1" outlineLevel="1" thickBot="1" x14ac:dyDescent="0.3">
      <c r="B656" s="13" t="s">
        <v>68</v>
      </c>
      <c r="C656" s="37">
        <v>85.36</v>
      </c>
      <c r="D656" s="37">
        <v>28</v>
      </c>
      <c r="E656" s="37">
        <v>57.36</v>
      </c>
      <c r="F656" s="37">
        <v>85.36</v>
      </c>
      <c r="G656" s="37">
        <v>28</v>
      </c>
      <c r="H656" s="37">
        <v>57.36</v>
      </c>
    </row>
    <row r="657" spans="2:8" ht="14.4" hidden="1" outlineLevel="1" thickBot="1" x14ac:dyDescent="0.3">
      <c r="B657" s="13" t="s">
        <v>69</v>
      </c>
      <c r="C657" s="37" t="s">
        <v>92</v>
      </c>
      <c r="D657" s="37" t="s">
        <v>92</v>
      </c>
      <c r="E657" s="37" t="s">
        <v>92</v>
      </c>
      <c r="F657" s="37" t="s">
        <v>92</v>
      </c>
      <c r="G657" s="37" t="s">
        <v>92</v>
      </c>
      <c r="H657" s="37" t="s">
        <v>92</v>
      </c>
    </row>
    <row r="658" spans="2:8" ht="14.4" hidden="1" outlineLevel="1" thickBot="1" x14ac:dyDescent="0.3">
      <c r="B658" s="13" t="s">
        <v>70</v>
      </c>
      <c r="C658" s="37" t="s">
        <v>92</v>
      </c>
      <c r="D658" s="37" t="s">
        <v>92</v>
      </c>
      <c r="E658" s="37" t="s">
        <v>92</v>
      </c>
      <c r="F658" s="37" t="s">
        <v>92</v>
      </c>
      <c r="G658" s="37" t="s">
        <v>92</v>
      </c>
      <c r="H658" s="37" t="s">
        <v>92</v>
      </c>
    </row>
    <row r="659" spans="2:8" ht="14.4" hidden="1" outlineLevel="1" thickBot="1" x14ac:dyDescent="0.3">
      <c r="B659" s="13" t="s">
        <v>71</v>
      </c>
      <c r="C659" s="37" t="s">
        <v>92</v>
      </c>
      <c r="D659" s="37" t="s">
        <v>92</v>
      </c>
      <c r="E659" s="37" t="s">
        <v>92</v>
      </c>
      <c r="F659" s="37" t="s">
        <v>92</v>
      </c>
      <c r="G659" s="37" t="s">
        <v>92</v>
      </c>
      <c r="H659" s="37" t="s">
        <v>92</v>
      </c>
    </row>
    <row r="660" spans="2:8" ht="14.4" hidden="1" outlineLevel="1" thickBot="1" x14ac:dyDescent="0.3">
      <c r="B660" s="13" t="s">
        <v>72</v>
      </c>
      <c r="C660" s="37" t="s">
        <v>92</v>
      </c>
      <c r="D660" s="37" t="s">
        <v>92</v>
      </c>
      <c r="E660" s="37" t="s">
        <v>92</v>
      </c>
      <c r="F660" s="37" t="s">
        <v>92</v>
      </c>
      <c r="G660" s="37" t="s">
        <v>92</v>
      </c>
      <c r="H660" s="37" t="s">
        <v>92</v>
      </c>
    </row>
    <row r="661" spans="2:8" ht="14.4" hidden="1" outlineLevel="1" thickBot="1" x14ac:dyDescent="0.3">
      <c r="B661" s="13" t="s">
        <v>73</v>
      </c>
      <c r="C661" s="37" t="s">
        <v>92</v>
      </c>
      <c r="D661" s="37" t="s">
        <v>92</v>
      </c>
      <c r="E661" s="37" t="s">
        <v>92</v>
      </c>
      <c r="F661" s="37" t="s">
        <v>92</v>
      </c>
      <c r="G661" s="37" t="s">
        <v>92</v>
      </c>
      <c r="H661" s="37" t="s">
        <v>92</v>
      </c>
    </row>
    <row r="662" spans="2:8" ht="14.4" hidden="1" outlineLevel="1" thickBot="1" x14ac:dyDescent="0.3">
      <c r="B662" s="13" t="s">
        <v>74</v>
      </c>
      <c r="C662" s="37" t="s">
        <v>92</v>
      </c>
      <c r="D662" s="37" t="s">
        <v>92</v>
      </c>
      <c r="E662" s="37" t="s">
        <v>92</v>
      </c>
      <c r="F662" s="37" t="s">
        <v>92</v>
      </c>
      <c r="G662" s="37" t="s">
        <v>92</v>
      </c>
      <c r="H662" s="37" t="s">
        <v>92</v>
      </c>
    </row>
    <row r="663" spans="2:8" ht="14.4" hidden="1" outlineLevel="1" thickBot="1" x14ac:dyDescent="0.3">
      <c r="B663" s="13" t="s">
        <v>75</v>
      </c>
      <c r="C663" s="37" t="s">
        <v>92</v>
      </c>
      <c r="D663" s="37" t="s">
        <v>92</v>
      </c>
      <c r="E663" s="37" t="s">
        <v>92</v>
      </c>
      <c r="F663" s="37" t="s">
        <v>92</v>
      </c>
      <c r="G663" s="37" t="s">
        <v>92</v>
      </c>
      <c r="H663" s="37" t="s">
        <v>92</v>
      </c>
    </row>
    <row r="664" spans="2:8" ht="14.4" hidden="1" outlineLevel="1" thickBot="1" x14ac:dyDescent="0.3">
      <c r="B664" s="13" t="s">
        <v>76</v>
      </c>
      <c r="C664" s="37" t="s">
        <v>92</v>
      </c>
      <c r="D664" s="37" t="s">
        <v>92</v>
      </c>
      <c r="E664" s="37" t="s">
        <v>92</v>
      </c>
      <c r="F664" s="37" t="s">
        <v>92</v>
      </c>
      <c r="G664" s="37" t="s">
        <v>92</v>
      </c>
      <c r="H664" s="37" t="s">
        <v>92</v>
      </c>
    </row>
    <row r="665" spans="2:8" ht="14.4" hidden="1" outlineLevel="1" thickBot="1" x14ac:dyDescent="0.3">
      <c r="B665" s="13" t="s">
        <v>77</v>
      </c>
      <c r="C665" s="37" t="s">
        <v>92</v>
      </c>
      <c r="D665" s="37" t="s">
        <v>92</v>
      </c>
      <c r="E665" s="37" t="s">
        <v>92</v>
      </c>
      <c r="F665" s="37" t="s">
        <v>92</v>
      </c>
      <c r="G665" s="37" t="s">
        <v>92</v>
      </c>
      <c r="H665" s="37" t="s">
        <v>92</v>
      </c>
    </row>
    <row r="666" spans="2:8" ht="14.4" hidden="1" outlineLevel="1" thickBot="1" x14ac:dyDescent="0.3">
      <c r="B666" s="13" t="s">
        <v>78</v>
      </c>
      <c r="C666" s="37" t="s">
        <v>92</v>
      </c>
      <c r="D666" s="37" t="s">
        <v>92</v>
      </c>
      <c r="E666" s="37" t="s">
        <v>92</v>
      </c>
      <c r="F666" s="37" t="s">
        <v>92</v>
      </c>
      <c r="G666" s="37" t="s">
        <v>92</v>
      </c>
      <c r="H666" s="37" t="s">
        <v>92</v>
      </c>
    </row>
    <row r="667" spans="2:8" ht="14.4" hidden="1" outlineLevel="1" thickBot="1" x14ac:dyDescent="0.3">
      <c r="B667" s="13" t="s">
        <v>79</v>
      </c>
      <c r="C667" s="37" t="s">
        <v>92</v>
      </c>
      <c r="D667" s="37" t="s">
        <v>92</v>
      </c>
      <c r="E667" s="37" t="s">
        <v>92</v>
      </c>
      <c r="F667" s="37" t="s">
        <v>92</v>
      </c>
      <c r="G667" s="37" t="s">
        <v>92</v>
      </c>
      <c r="H667" s="37" t="s">
        <v>92</v>
      </c>
    </row>
    <row r="668" spans="2:8" ht="14.4" collapsed="1" thickBot="1" x14ac:dyDescent="0.3">
      <c r="B668" s="16" t="s">
        <v>90</v>
      </c>
      <c r="C668" s="30">
        <f>SUM(C669:C678)</f>
        <v>79.650000000000006</v>
      </c>
      <c r="D668" s="30">
        <f t="shared" ref="D668:H668" si="35">SUM(D669:D678)</f>
        <v>79.650000000000006</v>
      </c>
      <c r="E668" s="30">
        <f t="shared" si="35"/>
        <v>0</v>
      </c>
      <c r="F668" s="30">
        <f t="shared" si="35"/>
        <v>79.650000000000006</v>
      </c>
      <c r="G668" s="30">
        <f t="shared" si="35"/>
        <v>79.650000000000006</v>
      </c>
      <c r="H668" s="30">
        <f t="shared" si="35"/>
        <v>0</v>
      </c>
    </row>
    <row r="669" spans="2:8" ht="14.4" hidden="1" outlineLevel="1" thickBot="1" x14ac:dyDescent="0.3">
      <c r="B669" s="18" t="s">
        <v>80</v>
      </c>
      <c r="C669" s="40" t="s">
        <v>92</v>
      </c>
      <c r="D669" s="40" t="s">
        <v>92</v>
      </c>
      <c r="E669" s="40" t="s">
        <v>92</v>
      </c>
      <c r="F669" s="40" t="s">
        <v>92</v>
      </c>
      <c r="G669" s="40" t="s">
        <v>92</v>
      </c>
      <c r="H669" s="40" t="s">
        <v>92</v>
      </c>
    </row>
    <row r="670" spans="2:8" ht="27" hidden="1" outlineLevel="1" thickBot="1" x14ac:dyDescent="0.3">
      <c r="B670" s="18" t="s">
        <v>81</v>
      </c>
      <c r="C670" s="40" t="s">
        <v>92</v>
      </c>
      <c r="D670" s="40" t="s">
        <v>92</v>
      </c>
      <c r="E670" s="40" t="s">
        <v>92</v>
      </c>
      <c r="F670" s="40" t="s">
        <v>92</v>
      </c>
      <c r="G670" s="40" t="s">
        <v>92</v>
      </c>
      <c r="H670" s="40" t="s">
        <v>92</v>
      </c>
    </row>
    <row r="671" spans="2:8" ht="14.4" hidden="1" outlineLevel="1" thickBot="1" x14ac:dyDescent="0.3">
      <c r="B671" s="18" t="s">
        <v>82</v>
      </c>
      <c r="C671" s="40" t="s">
        <v>92</v>
      </c>
      <c r="D671" s="40" t="s">
        <v>92</v>
      </c>
      <c r="E671" s="40" t="s">
        <v>92</v>
      </c>
      <c r="F671" s="40" t="s">
        <v>92</v>
      </c>
      <c r="G671" s="40" t="s">
        <v>92</v>
      </c>
      <c r="H671" s="40" t="s">
        <v>92</v>
      </c>
    </row>
    <row r="672" spans="2:8" ht="14.4" hidden="1" outlineLevel="1" thickBot="1" x14ac:dyDescent="0.3">
      <c r="B672" s="18" t="s">
        <v>83</v>
      </c>
      <c r="C672" s="40">
        <v>79.650000000000006</v>
      </c>
      <c r="D672" s="40">
        <v>79.650000000000006</v>
      </c>
      <c r="E672" s="40" t="s">
        <v>92</v>
      </c>
      <c r="F672" s="40">
        <v>79.650000000000006</v>
      </c>
      <c r="G672" s="40">
        <v>79.650000000000006</v>
      </c>
      <c r="H672" s="40" t="s">
        <v>92</v>
      </c>
    </row>
    <row r="673" spans="2:8" ht="14.4" hidden="1" outlineLevel="1" thickBot="1" x14ac:dyDescent="0.3">
      <c r="B673" s="18" t="s">
        <v>84</v>
      </c>
      <c r="C673" s="40" t="s">
        <v>92</v>
      </c>
      <c r="D673" s="40" t="s">
        <v>92</v>
      </c>
      <c r="E673" s="40" t="s">
        <v>92</v>
      </c>
      <c r="F673" s="40" t="s">
        <v>92</v>
      </c>
      <c r="G673" s="40" t="s">
        <v>92</v>
      </c>
      <c r="H673" s="40" t="s">
        <v>92</v>
      </c>
    </row>
    <row r="674" spans="2:8" ht="14.4" hidden="1" outlineLevel="1" thickBot="1" x14ac:dyDescent="0.3">
      <c r="B674" s="18" t="s">
        <v>85</v>
      </c>
      <c r="C674" s="40" t="s">
        <v>92</v>
      </c>
      <c r="D674" s="40" t="s">
        <v>92</v>
      </c>
      <c r="E674" s="40" t="s">
        <v>92</v>
      </c>
      <c r="F674" s="40" t="s">
        <v>92</v>
      </c>
      <c r="G674" s="40" t="s">
        <v>92</v>
      </c>
      <c r="H674" s="40" t="s">
        <v>92</v>
      </c>
    </row>
    <row r="675" spans="2:8" ht="14.4" hidden="1" outlineLevel="1" thickBot="1" x14ac:dyDescent="0.3">
      <c r="B675" s="18" t="s">
        <v>86</v>
      </c>
      <c r="C675" s="40" t="s">
        <v>92</v>
      </c>
      <c r="D675" s="40" t="s">
        <v>92</v>
      </c>
      <c r="E675" s="40" t="s">
        <v>92</v>
      </c>
      <c r="F675" s="40" t="s">
        <v>92</v>
      </c>
      <c r="G675" s="40" t="s">
        <v>92</v>
      </c>
      <c r="H675" s="40" t="s">
        <v>92</v>
      </c>
    </row>
    <row r="676" spans="2:8" ht="14.4" hidden="1" outlineLevel="1" thickBot="1" x14ac:dyDescent="0.3">
      <c r="B676" s="18" t="s">
        <v>87</v>
      </c>
      <c r="C676" s="40" t="s">
        <v>92</v>
      </c>
      <c r="D676" s="40" t="s">
        <v>92</v>
      </c>
      <c r="E676" s="40" t="s">
        <v>92</v>
      </c>
      <c r="F676" s="40" t="s">
        <v>92</v>
      </c>
      <c r="G676" s="40" t="s">
        <v>92</v>
      </c>
      <c r="H676" s="40" t="s">
        <v>92</v>
      </c>
    </row>
    <row r="677" spans="2:8" ht="14.4" hidden="1" outlineLevel="1" thickBot="1" x14ac:dyDescent="0.3">
      <c r="B677" s="18" t="s">
        <v>88</v>
      </c>
      <c r="C677" s="40" t="s">
        <v>92</v>
      </c>
      <c r="D677" s="40" t="s">
        <v>92</v>
      </c>
      <c r="E677" s="40" t="s">
        <v>92</v>
      </c>
      <c r="F677" s="40" t="s">
        <v>92</v>
      </c>
      <c r="G677" s="40" t="s">
        <v>92</v>
      </c>
      <c r="H677" s="40" t="s">
        <v>92</v>
      </c>
    </row>
    <row r="678" spans="2:8" ht="14.4" hidden="1" outlineLevel="1" thickBot="1" x14ac:dyDescent="0.3">
      <c r="B678" s="18" t="s">
        <v>89</v>
      </c>
      <c r="C678" s="40" t="s">
        <v>92</v>
      </c>
      <c r="D678" s="40" t="s">
        <v>92</v>
      </c>
      <c r="E678" s="40" t="s">
        <v>92</v>
      </c>
      <c r="F678" s="40" t="s">
        <v>92</v>
      </c>
      <c r="G678" s="40" t="s">
        <v>92</v>
      </c>
      <c r="H678" s="40" t="s">
        <v>92</v>
      </c>
    </row>
    <row r="679" spans="2:8" ht="28.2" collapsed="1" thickBot="1" x14ac:dyDescent="0.3">
      <c r="B679" s="3" t="s">
        <v>100</v>
      </c>
      <c r="C679" s="28">
        <f>C680+C734+C752</f>
        <v>7938714.0500000007</v>
      </c>
      <c r="D679" s="28">
        <f t="shared" ref="D679:H679" si="36">D680+D734+D752</f>
        <v>6996711.3500000006</v>
      </c>
      <c r="E679" s="28">
        <f t="shared" si="36"/>
        <v>942002.69000000018</v>
      </c>
      <c r="F679" s="28">
        <f t="shared" si="36"/>
        <v>7938714.0500000007</v>
      </c>
      <c r="G679" s="28">
        <f t="shared" si="36"/>
        <v>6996711.3500000006</v>
      </c>
      <c r="H679" s="28">
        <f t="shared" si="36"/>
        <v>942002.69000000018</v>
      </c>
    </row>
    <row r="680" spans="2:8" ht="14.4" thickBot="1" x14ac:dyDescent="0.3">
      <c r="B680" s="6" t="s">
        <v>61</v>
      </c>
      <c r="C680" s="7">
        <f>SUM(C681:C733)</f>
        <v>2596580.4800000004</v>
      </c>
      <c r="D680" s="7">
        <f t="shared" ref="D680:E680" si="37">SUM(D681:D733)</f>
        <v>1976669.87</v>
      </c>
      <c r="E680" s="7">
        <f t="shared" si="37"/>
        <v>619910.60000000009</v>
      </c>
      <c r="F680" s="7">
        <f>SUM(F681:F733)</f>
        <v>2596580.4800000004</v>
      </c>
      <c r="G680" s="7">
        <f>SUM(G681:G733)</f>
        <v>1976669.87</v>
      </c>
      <c r="H680" s="7">
        <f t="shared" ref="H680" si="38">SUM(H681:H733)</f>
        <v>619910.60000000009</v>
      </c>
    </row>
    <row r="681" spans="2:8" ht="14.4" hidden="1" outlineLevel="1" thickBot="1" x14ac:dyDescent="0.3">
      <c r="B681" s="8" t="s">
        <v>6</v>
      </c>
      <c r="C681" s="34">
        <v>2731.87</v>
      </c>
      <c r="D681" s="34">
        <v>2533.7199999999998</v>
      </c>
      <c r="E681" s="35">
        <v>198.14</v>
      </c>
      <c r="F681" s="34">
        <v>2731.87</v>
      </c>
      <c r="G681" s="34">
        <v>2533.7199999999998</v>
      </c>
      <c r="H681" s="35">
        <v>198.14</v>
      </c>
    </row>
    <row r="682" spans="2:8" ht="27" hidden="1" outlineLevel="1" thickBot="1" x14ac:dyDescent="0.3">
      <c r="B682" s="8" t="s">
        <v>7</v>
      </c>
      <c r="C682" s="35" t="s">
        <v>92</v>
      </c>
      <c r="D682" s="35" t="s">
        <v>92</v>
      </c>
      <c r="E682" s="35" t="s">
        <v>92</v>
      </c>
      <c r="F682" s="35" t="s">
        <v>92</v>
      </c>
      <c r="G682" s="35" t="s">
        <v>92</v>
      </c>
      <c r="H682" s="35" t="s">
        <v>92</v>
      </c>
    </row>
    <row r="683" spans="2:8" ht="14.4" hidden="1" outlineLevel="1" thickBot="1" x14ac:dyDescent="0.3">
      <c r="B683" s="8" t="s">
        <v>10</v>
      </c>
      <c r="C683" s="34">
        <v>4233.68</v>
      </c>
      <c r="D683" s="34">
        <v>4234</v>
      </c>
      <c r="E683" s="35">
        <v>-0.32</v>
      </c>
      <c r="F683" s="34">
        <v>4233.68</v>
      </c>
      <c r="G683" s="34">
        <v>4234</v>
      </c>
      <c r="H683" s="35">
        <v>-0.32</v>
      </c>
    </row>
    <row r="684" spans="2:8" ht="14.4" hidden="1" outlineLevel="1" thickBot="1" x14ac:dyDescent="0.3">
      <c r="B684" s="8" t="s">
        <v>11</v>
      </c>
      <c r="C684" s="34">
        <v>1986.43</v>
      </c>
      <c r="D684" s="34">
        <v>1986.43</v>
      </c>
      <c r="E684" s="35">
        <v>0</v>
      </c>
      <c r="F684" s="34">
        <v>1986.43</v>
      </c>
      <c r="G684" s="34">
        <v>1986.43</v>
      </c>
      <c r="H684" s="35">
        <v>0</v>
      </c>
    </row>
    <row r="685" spans="2:8" ht="14.4" hidden="1" outlineLevel="1" thickBot="1" x14ac:dyDescent="0.3">
      <c r="B685" s="8" t="s">
        <v>12</v>
      </c>
      <c r="C685" s="35">
        <v>715.8</v>
      </c>
      <c r="D685" s="35">
        <v>716</v>
      </c>
      <c r="E685" s="35">
        <v>-0.2</v>
      </c>
      <c r="F685" s="35">
        <v>715.8</v>
      </c>
      <c r="G685" s="35">
        <v>716</v>
      </c>
      <c r="H685" s="35">
        <v>-0.2</v>
      </c>
    </row>
    <row r="686" spans="2:8" ht="14.4" hidden="1" outlineLevel="1" thickBot="1" x14ac:dyDescent="0.3">
      <c r="B686" s="8" t="s">
        <v>13</v>
      </c>
      <c r="C686" s="34">
        <v>15126.22</v>
      </c>
      <c r="D686" s="34">
        <v>15126.22</v>
      </c>
      <c r="E686" s="35">
        <v>0</v>
      </c>
      <c r="F686" s="34">
        <v>15126.22</v>
      </c>
      <c r="G686" s="34">
        <v>15126.22</v>
      </c>
      <c r="H686" s="35">
        <v>0</v>
      </c>
    </row>
    <row r="687" spans="2:8" ht="14.4" hidden="1" outlineLevel="1" thickBot="1" x14ac:dyDescent="0.3">
      <c r="B687" s="8" t="s">
        <v>14</v>
      </c>
      <c r="C687" s="34">
        <v>1772.97</v>
      </c>
      <c r="D687" s="34">
        <v>1772.97</v>
      </c>
      <c r="E687" s="35">
        <v>0</v>
      </c>
      <c r="F687" s="34">
        <v>1772.97</v>
      </c>
      <c r="G687" s="34">
        <v>1772.97</v>
      </c>
      <c r="H687" s="35">
        <v>0</v>
      </c>
    </row>
    <row r="688" spans="2:8" ht="14.4" hidden="1" outlineLevel="1" thickBot="1" x14ac:dyDescent="0.3">
      <c r="B688" s="8" t="s">
        <v>15</v>
      </c>
      <c r="C688" s="34">
        <v>8022.91</v>
      </c>
      <c r="D688" s="34">
        <v>8022.91</v>
      </c>
      <c r="E688" s="35">
        <v>0</v>
      </c>
      <c r="F688" s="34">
        <v>8022.91</v>
      </c>
      <c r="G688" s="34">
        <v>8022.91</v>
      </c>
      <c r="H688" s="35">
        <v>0</v>
      </c>
    </row>
    <row r="689" spans="2:8" ht="14.4" hidden="1" outlineLevel="1" thickBot="1" x14ac:dyDescent="0.3">
      <c r="B689" s="8" t="s">
        <v>16</v>
      </c>
      <c r="C689" s="34">
        <v>5005.46</v>
      </c>
      <c r="D689" s="34">
        <v>4548</v>
      </c>
      <c r="E689" s="35">
        <v>457.46</v>
      </c>
      <c r="F689" s="34">
        <v>5005.46</v>
      </c>
      <c r="G689" s="34">
        <v>4548</v>
      </c>
      <c r="H689" s="35">
        <v>457.46</v>
      </c>
    </row>
    <row r="690" spans="2:8" ht="14.4" hidden="1" outlineLevel="1" thickBot="1" x14ac:dyDescent="0.3">
      <c r="B690" s="8" t="s">
        <v>17</v>
      </c>
      <c r="C690" s="34">
        <v>2662.88</v>
      </c>
      <c r="D690" s="34">
        <v>2427</v>
      </c>
      <c r="E690" s="35">
        <v>235.88</v>
      </c>
      <c r="F690" s="34">
        <v>2662.88</v>
      </c>
      <c r="G690" s="34">
        <v>2427</v>
      </c>
      <c r="H690" s="35">
        <v>235.88</v>
      </c>
    </row>
    <row r="691" spans="2:8" ht="14.4" hidden="1" outlineLevel="1" thickBot="1" x14ac:dyDescent="0.3">
      <c r="B691" s="8" t="s">
        <v>18</v>
      </c>
      <c r="C691" s="34">
        <v>10556.56</v>
      </c>
      <c r="D691" s="34">
        <v>10557</v>
      </c>
      <c r="E691" s="35">
        <v>-0.44</v>
      </c>
      <c r="F691" s="34">
        <v>10556.56</v>
      </c>
      <c r="G691" s="34">
        <v>10557</v>
      </c>
      <c r="H691" s="35">
        <v>-0.44</v>
      </c>
    </row>
    <row r="692" spans="2:8" ht="14.4" hidden="1" outlineLevel="1" thickBot="1" x14ac:dyDescent="0.3">
      <c r="B692" s="8" t="s">
        <v>19</v>
      </c>
      <c r="C692" s="34">
        <v>2305.4299999999998</v>
      </c>
      <c r="D692" s="34">
        <v>2305.4</v>
      </c>
      <c r="E692" s="35">
        <v>0.03</v>
      </c>
      <c r="F692" s="34">
        <v>2305.4299999999998</v>
      </c>
      <c r="G692" s="34">
        <v>2305.4</v>
      </c>
      <c r="H692" s="35">
        <v>0.03</v>
      </c>
    </row>
    <row r="693" spans="2:8" ht="14.4" hidden="1" outlineLevel="1" thickBot="1" x14ac:dyDescent="0.3">
      <c r="B693" s="8" t="s">
        <v>20</v>
      </c>
      <c r="C693" s="34">
        <v>2001.76</v>
      </c>
      <c r="D693" s="34">
        <v>2001.7</v>
      </c>
      <c r="E693" s="35">
        <v>0.06</v>
      </c>
      <c r="F693" s="34">
        <v>2001.76</v>
      </c>
      <c r="G693" s="34">
        <v>2001.7</v>
      </c>
      <c r="H693" s="35">
        <v>0.06</v>
      </c>
    </row>
    <row r="694" spans="2:8" ht="14.4" hidden="1" outlineLevel="1" thickBot="1" x14ac:dyDescent="0.3">
      <c r="B694" s="8" t="s">
        <v>21</v>
      </c>
      <c r="C694" s="35">
        <v>834.15</v>
      </c>
      <c r="D694" s="35">
        <v>834.1</v>
      </c>
      <c r="E694" s="35">
        <v>0.05</v>
      </c>
      <c r="F694" s="35">
        <v>834.15</v>
      </c>
      <c r="G694" s="35">
        <v>834.1</v>
      </c>
      <c r="H694" s="35">
        <v>0.05</v>
      </c>
    </row>
    <row r="695" spans="2:8" ht="14.4" hidden="1" outlineLevel="1" thickBot="1" x14ac:dyDescent="0.3">
      <c r="B695" s="8" t="s">
        <v>22</v>
      </c>
      <c r="C695" s="35">
        <v>830.01</v>
      </c>
      <c r="D695" s="35">
        <v>830</v>
      </c>
      <c r="E695" s="35">
        <v>0.01</v>
      </c>
      <c r="F695" s="35">
        <v>830.01</v>
      </c>
      <c r="G695" s="35">
        <v>830</v>
      </c>
      <c r="H695" s="35">
        <v>0.01</v>
      </c>
    </row>
    <row r="696" spans="2:8" ht="27" hidden="1" outlineLevel="1" thickBot="1" x14ac:dyDescent="0.3">
      <c r="B696" s="8" t="s">
        <v>23</v>
      </c>
      <c r="C696" s="35" t="s">
        <v>92</v>
      </c>
      <c r="D696" s="35" t="s">
        <v>92</v>
      </c>
      <c r="E696" s="35" t="s">
        <v>92</v>
      </c>
      <c r="F696" s="35" t="s">
        <v>92</v>
      </c>
      <c r="G696" s="35" t="s">
        <v>92</v>
      </c>
      <c r="H696" s="35" t="s">
        <v>92</v>
      </c>
    </row>
    <row r="697" spans="2:8" ht="14.4" hidden="1" outlineLevel="1" thickBot="1" x14ac:dyDescent="0.3">
      <c r="B697" s="8" t="s">
        <v>24</v>
      </c>
      <c r="C697" s="34">
        <v>37367.69</v>
      </c>
      <c r="D697" s="34">
        <v>37367.69</v>
      </c>
      <c r="E697" s="35">
        <v>0</v>
      </c>
      <c r="F697" s="34">
        <v>37367.69</v>
      </c>
      <c r="G697" s="34">
        <v>37367.69</v>
      </c>
      <c r="H697" s="35">
        <v>0</v>
      </c>
    </row>
    <row r="698" spans="2:8" ht="14.4" hidden="1" outlineLevel="1" thickBot="1" x14ac:dyDescent="0.3">
      <c r="B698" s="8" t="s">
        <v>25</v>
      </c>
      <c r="C698" s="34">
        <v>5851.06</v>
      </c>
      <c r="D698" s="34">
        <v>5851.06</v>
      </c>
      <c r="E698" s="35">
        <v>0</v>
      </c>
      <c r="F698" s="34">
        <v>5851.06</v>
      </c>
      <c r="G698" s="34">
        <v>5851.06</v>
      </c>
      <c r="H698" s="35">
        <v>0</v>
      </c>
    </row>
    <row r="699" spans="2:8" ht="14.4" hidden="1" outlineLevel="1" thickBot="1" x14ac:dyDescent="0.3">
      <c r="B699" s="8" t="s">
        <v>26</v>
      </c>
      <c r="C699" s="34">
        <v>103118.62</v>
      </c>
      <c r="D699" s="34">
        <v>103118.62</v>
      </c>
      <c r="E699" s="35">
        <v>0</v>
      </c>
      <c r="F699" s="34">
        <v>103118.62</v>
      </c>
      <c r="G699" s="34">
        <v>103118.62</v>
      </c>
      <c r="H699" s="35">
        <v>0</v>
      </c>
    </row>
    <row r="700" spans="2:8" ht="14.4" hidden="1" outlineLevel="1" thickBot="1" x14ac:dyDescent="0.3">
      <c r="B700" s="8" t="s">
        <v>27</v>
      </c>
      <c r="C700" s="34">
        <v>17284.849999999999</v>
      </c>
      <c r="D700" s="34">
        <v>17284.849999999999</v>
      </c>
      <c r="E700" s="35">
        <v>0</v>
      </c>
      <c r="F700" s="34">
        <v>17284.849999999999</v>
      </c>
      <c r="G700" s="34">
        <v>17284.849999999999</v>
      </c>
      <c r="H700" s="35">
        <v>0</v>
      </c>
    </row>
    <row r="701" spans="2:8" ht="14.4" hidden="1" outlineLevel="1" thickBot="1" x14ac:dyDescent="0.3">
      <c r="B701" s="8" t="s">
        <v>28</v>
      </c>
      <c r="C701" s="34">
        <v>74293.320000000007</v>
      </c>
      <c r="D701" s="34">
        <v>74293.320000000007</v>
      </c>
      <c r="E701" s="35">
        <v>0</v>
      </c>
      <c r="F701" s="34">
        <v>74293.320000000007</v>
      </c>
      <c r="G701" s="34">
        <v>74293.320000000007</v>
      </c>
      <c r="H701" s="35">
        <v>0</v>
      </c>
    </row>
    <row r="702" spans="2:8" ht="14.4" hidden="1" outlineLevel="1" thickBot="1" x14ac:dyDescent="0.3">
      <c r="B702" s="8" t="s">
        <v>29</v>
      </c>
      <c r="C702" s="34">
        <v>106250.66</v>
      </c>
      <c r="D702" s="34">
        <v>106250.66</v>
      </c>
      <c r="E702" s="35" t="s">
        <v>92</v>
      </c>
      <c r="F702" s="34">
        <v>106250.66</v>
      </c>
      <c r="G702" s="34">
        <v>106250.66</v>
      </c>
      <c r="H702" s="35" t="s">
        <v>92</v>
      </c>
    </row>
    <row r="703" spans="2:8" ht="14.4" hidden="1" outlineLevel="1" thickBot="1" x14ac:dyDescent="0.3">
      <c r="B703" s="8" t="s">
        <v>30</v>
      </c>
      <c r="C703" s="34">
        <v>43210.31</v>
      </c>
      <c r="D703" s="34">
        <v>43210.31</v>
      </c>
      <c r="E703" s="35" t="s">
        <v>92</v>
      </c>
      <c r="F703" s="34">
        <v>43210.31</v>
      </c>
      <c r="G703" s="34">
        <v>43210.31</v>
      </c>
      <c r="H703" s="35" t="s">
        <v>92</v>
      </c>
    </row>
    <row r="704" spans="2:8" ht="14.4" hidden="1" outlineLevel="1" thickBot="1" x14ac:dyDescent="0.3">
      <c r="B704" s="8" t="s">
        <v>31</v>
      </c>
      <c r="C704" s="34">
        <v>84482.93</v>
      </c>
      <c r="D704" s="34">
        <v>84482.93</v>
      </c>
      <c r="E704" s="35" t="s">
        <v>92</v>
      </c>
      <c r="F704" s="34">
        <v>84482.93</v>
      </c>
      <c r="G704" s="34">
        <v>84482.93</v>
      </c>
      <c r="H704" s="35" t="s">
        <v>92</v>
      </c>
    </row>
    <row r="705" spans="2:8" ht="14.4" hidden="1" outlineLevel="1" thickBot="1" x14ac:dyDescent="0.3">
      <c r="B705" s="8" t="s">
        <v>32</v>
      </c>
      <c r="C705" s="34">
        <v>39189.75</v>
      </c>
      <c r="D705" s="34">
        <v>39189.75</v>
      </c>
      <c r="E705" s="35" t="s">
        <v>92</v>
      </c>
      <c r="F705" s="34">
        <v>39189.75</v>
      </c>
      <c r="G705" s="34">
        <v>39189.75</v>
      </c>
      <c r="H705" s="35" t="s">
        <v>92</v>
      </c>
    </row>
    <row r="706" spans="2:8" ht="14.4" hidden="1" outlineLevel="1" thickBot="1" x14ac:dyDescent="0.3">
      <c r="B706" s="8" t="s">
        <v>33</v>
      </c>
      <c r="C706" s="34">
        <v>11701.56</v>
      </c>
      <c r="D706" s="34">
        <v>11701.12</v>
      </c>
      <c r="E706" s="35">
        <v>0.44</v>
      </c>
      <c r="F706" s="34">
        <v>11701.56</v>
      </c>
      <c r="G706" s="34">
        <v>11701.12</v>
      </c>
      <c r="H706" s="35">
        <v>0.44</v>
      </c>
    </row>
    <row r="707" spans="2:8" ht="14.4" hidden="1" outlineLevel="1" thickBot="1" x14ac:dyDescent="0.3">
      <c r="B707" s="8" t="s">
        <v>34</v>
      </c>
      <c r="C707" s="34">
        <v>133949.20000000001</v>
      </c>
      <c r="D707" s="34">
        <v>133949.20000000001</v>
      </c>
      <c r="E707" s="35" t="s">
        <v>92</v>
      </c>
      <c r="F707" s="34">
        <v>133949.20000000001</v>
      </c>
      <c r="G707" s="34">
        <v>133949.20000000001</v>
      </c>
      <c r="H707" s="35" t="s">
        <v>92</v>
      </c>
    </row>
    <row r="708" spans="2:8" ht="14.4" hidden="1" outlineLevel="1" thickBot="1" x14ac:dyDescent="0.3">
      <c r="B708" s="8" t="s">
        <v>35</v>
      </c>
      <c r="C708" s="34">
        <v>141561.28</v>
      </c>
      <c r="D708" s="34">
        <v>141561.28</v>
      </c>
      <c r="E708" s="35">
        <v>0</v>
      </c>
      <c r="F708" s="34">
        <v>141561.28</v>
      </c>
      <c r="G708" s="34">
        <v>141561.28</v>
      </c>
      <c r="H708" s="35">
        <v>0</v>
      </c>
    </row>
    <row r="709" spans="2:8" ht="14.4" hidden="1" outlineLevel="1" thickBot="1" x14ac:dyDescent="0.3">
      <c r="B709" s="8" t="s">
        <v>36</v>
      </c>
      <c r="C709" s="34">
        <v>25541.56</v>
      </c>
      <c r="D709" s="34">
        <v>25541.56</v>
      </c>
      <c r="E709" s="35" t="s">
        <v>92</v>
      </c>
      <c r="F709" s="34">
        <v>25541.56</v>
      </c>
      <c r="G709" s="34">
        <v>25541.56</v>
      </c>
      <c r="H709" s="35" t="s">
        <v>92</v>
      </c>
    </row>
    <row r="710" spans="2:8" ht="27" hidden="1" outlineLevel="1" thickBot="1" x14ac:dyDescent="0.3">
      <c r="B710" s="8" t="s">
        <v>37</v>
      </c>
      <c r="C710" s="34">
        <v>1603.68</v>
      </c>
      <c r="D710" s="34">
        <v>1603.68</v>
      </c>
      <c r="E710" s="35" t="s">
        <v>92</v>
      </c>
      <c r="F710" s="34">
        <v>1603.68</v>
      </c>
      <c r="G710" s="34">
        <v>1603.68</v>
      </c>
      <c r="H710" s="35" t="s">
        <v>92</v>
      </c>
    </row>
    <row r="711" spans="2:8" ht="14.4" hidden="1" outlineLevel="1" thickBot="1" x14ac:dyDescent="0.3">
      <c r="B711" s="8" t="s">
        <v>38</v>
      </c>
      <c r="C711" s="35">
        <v>610.11</v>
      </c>
      <c r="D711" s="35">
        <v>610.11</v>
      </c>
      <c r="E711" s="35">
        <v>0</v>
      </c>
      <c r="F711" s="35">
        <v>610.11</v>
      </c>
      <c r="G711" s="35">
        <v>610.11</v>
      </c>
      <c r="H711" s="35">
        <v>0</v>
      </c>
    </row>
    <row r="712" spans="2:8" ht="14.4" hidden="1" outlineLevel="1" thickBot="1" x14ac:dyDescent="0.3">
      <c r="B712" s="8" t="s">
        <v>39</v>
      </c>
      <c r="C712" s="35">
        <v>16.43</v>
      </c>
      <c r="D712" s="35">
        <v>16.399999999999999</v>
      </c>
      <c r="E712" s="35">
        <v>0.03</v>
      </c>
      <c r="F712" s="35">
        <v>16.43</v>
      </c>
      <c r="G712" s="35">
        <v>16.399999999999999</v>
      </c>
      <c r="H712" s="35">
        <v>0.03</v>
      </c>
    </row>
    <row r="713" spans="2:8" ht="14.4" hidden="1" outlineLevel="1" thickBot="1" x14ac:dyDescent="0.3">
      <c r="B713" s="8" t="s">
        <v>40</v>
      </c>
      <c r="C713" s="34">
        <v>10602.29</v>
      </c>
      <c r="D713" s="34">
        <v>10602.29</v>
      </c>
      <c r="E713" s="35">
        <v>0</v>
      </c>
      <c r="F713" s="34">
        <v>10602.29</v>
      </c>
      <c r="G713" s="34">
        <v>10602.29</v>
      </c>
      <c r="H713" s="35">
        <v>0</v>
      </c>
    </row>
    <row r="714" spans="2:8" ht="14.4" hidden="1" outlineLevel="1" thickBot="1" x14ac:dyDescent="0.3">
      <c r="B714" s="8" t="s">
        <v>41</v>
      </c>
      <c r="C714" s="34">
        <v>3629.41</v>
      </c>
      <c r="D714" s="34">
        <v>3629.41</v>
      </c>
      <c r="E714" s="35">
        <v>0</v>
      </c>
      <c r="F714" s="34">
        <v>3629.41</v>
      </c>
      <c r="G714" s="34">
        <v>3629.41</v>
      </c>
      <c r="H714" s="35">
        <v>0</v>
      </c>
    </row>
    <row r="715" spans="2:8" ht="27" hidden="1" outlineLevel="1" thickBot="1" x14ac:dyDescent="0.3">
      <c r="B715" s="8" t="s">
        <v>42</v>
      </c>
      <c r="C715" s="35" t="s">
        <v>92</v>
      </c>
      <c r="D715" s="35" t="s">
        <v>92</v>
      </c>
      <c r="E715" s="35" t="s">
        <v>92</v>
      </c>
      <c r="F715" s="35" t="s">
        <v>92</v>
      </c>
      <c r="G715" s="35" t="s">
        <v>92</v>
      </c>
      <c r="H715" s="35" t="s">
        <v>92</v>
      </c>
    </row>
    <row r="716" spans="2:8" ht="14.4" hidden="1" outlineLevel="1" thickBot="1" x14ac:dyDescent="0.3">
      <c r="B716" s="8" t="s">
        <v>43</v>
      </c>
      <c r="C716" s="34">
        <v>1234.22</v>
      </c>
      <c r="D716" s="34">
        <v>1234.22</v>
      </c>
      <c r="E716" s="35">
        <v>0</v>
      </c>
      <c r="F716" s="34">
        <v>1234.22</v>
      </c>
      <c r="G716" s="34">
        <v>1234.22</v>
      </c>
      <c r="H716" s="35">
        <v>0</v>
      </c>
    </row>
    <row r="717" spans="2:8" ht="14.4" hidden="1" outlineLevel="1" thickBot="1" x14ac:dyDescent="0.3">
      <c r="B717" s="8" t="s">
        <v>44</v>
      </c>
      <c r="C717" s="35">
        <v>745.2</v>
      </c>
      <c r="D717" s="35">
        <v>745.2</v>
      </c>
      <c r="E717" s="35">
        <v>0</v>
      </c>
      <c r="F717" s="35">
        <v>745.2</v>
      </c>
      <c r="G717" s="35">
        <v>745.2</v>
      </c>
      <c r="H717" s="35">
        <v>0</v>
      </c>
    </row>
    <row r="718" spans="2:8" ht="14.4" hidden="1" outlineLevel="1" thickBot="1" x14ac:dyDescent="0.3">
      <c r="B718" s="8" t="s">
        <v>45</v>
      </c>
      <c r="C718" s="34">
        <v>1288.47</v>
      </c>
      <c r="D718" s="34">
        <v>1288.47</v>
      </c>
      <c r="E718" s="35">
        <v>0</v>
      </c>
      <c r="F718" s="34">
        <v>1288.47</v>
      </c>
      <c r="G718" s="34">
        <v>1288.47</v>
      </c>
      <c r="H718" s="35">
        <v>0</v>
      </c>
    </row>
    <row r="719" spans="2:8" ht="14.4" hidden="1" outlineLevel="1" thickBot="1" x14ac:dyDescent="0.3">
      <c r="B719" s="8" t="s">
        <v>46</v>
      </c>
      <c r="C719" s="34">
        <v>146493.28</v>
      </c>
      <c r="D719" s="34">
        <v>150545</v>
      </c>
      <c r="E719" s="34">
        <v>-4051.72</v>
      </c>
      <c r="F719" s="34">
        <v>146493.28</v>
      </c>
      <c r="G719" s="34">
        <v>150545</v>
      </c>
      <c r="H719" s="34">
        <v>-4051.72</v>
      </c>
    </row>
    <row r="720" spans="2:8" ht="14.4" hidden="1" outlineLevel="1" thickBot="1" x14ac:dyDescent="0.3">
      <c r="B720" s="8" t="s">
        <v>47</v>
      </c>
      <c r="C720" s="34">
        <v>67829.33</v>
      </c>
      <c r="D720" s="34">
        <v>67829</v>
      </c>
      <c r="E720" s="35">
        <v>0.33</v>
      </c>
      <c r="F720" s="34">
        <v>67829.33</v>
      </c>
      <c r="G720" s="34">
        <v>67829</v>
      </c>
      <c r="H720" s="35">
        <v>0.33</v>
      </c>
    </row>
    <row r="721" spans="2:8" ht="14.4" hidden="1" outlineLevel="1" thickBot="1" x14ac:dyDescent="0.3">
      <c r="B721" s="8" t="s">
        <v>48</v>
      </c>
      <c r="C721" s="34">
        <v>24339.61</v>
      </c>
      <c r="D721" s="34">
        <v>24340</v>
      </c>
      <c r="E721" s="35">
        <v>-0.39</v>
      </c>
      <c r="F721" s="34">
        <v>24339.61</v>
      </c>
      <c r="G721" s="34">
        <v>24340</v>
      </c>
      <c r="H721" s="35">
        <v>-0.39</v>
      </c>
    </row>
    <row r="722" spans="2:8" ht="14.4" hidden="1" outlineLevel="1" thickBot="1" x14ac:dyDescent="0.3">
      <c r="B722" s="8" t="s">
        <v>49</v>
      </c>
      <c r="C722" s="34">
        <v>126546.45</v>
      </c>
      <c r="D722" s="34">
        <v>123296</v>
      </c>
      <c r="E722" s="34">
        <v>3250.45</v>
      </c>
      <c r="F722" s="34">
        <v>126546.45</v>
      </c>
      <c r="G722" s="34">
        <v>123296</v>
      </c>
      <c r="H722" s="34">
        <v>3250.45</v>
      </c>
    </row>
    <row r="723" spans="2:8" ht="14.4" hidden="1" outlineLevel="1" thickBot="1" x14ac:dyDescent="0.3">
      <c r="B723" s="8" t="s">
        <v>50</v>
      </c>
      <c r="C723" s="34">
        <v>136023.76</v>
      </c>
      <c r="D723" s="34">
        <v>136024</v>
      </c>
      <c r="E723" s="35">
        <v>-0.24</v>
      </c>
      <c r="F723" s="34">
        <v>136023.76</v>
      </c>
      <c r="G723" s="34">
        <v>136024</v>
      </c>
      <c r="H723" s="35">
        <v>-0.24</v>
      </c>
    </row>
    <row r="724" spans="2:8" ht="14.4" hidden="1" outlineLevel="1" thickBot="1" x14ac:dyDescent="0.3">
      <c r="B724" s="8" t="s">
        <v>51</v>
      </c>
      <c r="C724" s="34">
        <v>45375.24</v>
      </c>
      <c r="D724" s="34">
        <v>45407</v>
      </c>
      <c r="E724" s="35">
        <v>-31.76</v>
      </c>
      <c r="F724" s="34">
        <v>45375.24</v>
      </c>
      <c r="G724" s="34">
        <v>45407</v>
      </c>
      <c r="H724" s="35">
        <v>-31.76</v>
      </c>
    </row>
    <row r="725" spans="2:8" ht="14.4" hidden="1" outlineLevel="1" thickBot="1" x14ac:dyDescent="0.3">
      <c r="B725" s="8" t="s">
        <v>52</v>
      </c>
      <c r="C725" s="34">
        <v>41378.97</v>
      </c>
      <c r="D725" s="34">
        <v>41379</v>
      </c>
      <c r="E725" s="35">
        <v>-0.03</v>
      </c>
      <c r="F725" s="34">
        <v>41378.97</v>
      </c>
      <c r="G725" s="34">
        <v>41379</v>
      </c>
      <c r="H725" s="35">
        <v>-0.03</v>
      </c>
    </row>
    <row r="726" spans="2:8" ht="14.4" hidden="1" outlineLevel="1" thickBot="1" x14ac:dyDescent="0.3">
      <c r="B726" s="8" t="s">
        <v>53</v>
      </c>
      <c r="C726" s="34">
        <v>10606.25</v>
      </c>
      <c r="D726" s="34">
        <v>10606</v>
      </c>
      <c r="E726" s="35">
        <v>0.25</v>
      </c>
      <c r="F726" s="34">
        <v>10606.25</v>
      </c>
      <c r="G726" s="34">
        <v>10606</v>
      </c>
      <c r="H726" s="35">
        <v>0.25</v>
      </c>
    </row>
    <row r="727" spans="2:8" ht="14.4" hidden="1" outlineLevel="1" thickBot="1" x14ac:dyDescent="0.3">
      <c r="B727" s="8" t="s">
        <v>54</v>
      </c>
      <c r="C727" s="34">
        <v>295137.34999999998</v>
      </c>
      <c r="D727" s="34">
        <v>295137</v>
      </c>
      <c r="E727" s="35">
        <v>0.35</v>
      </c>
      <c r="F727" s="34">
        <v>295137.34999999998</v>
      </c>
      <c r="G727" s="34">
        <v>295137</v>
      </c>
      <c r="H727" s="35">
        <v>0.35</v>
      </c>
    </row>
    <row r="728" spans="2:8" ht="27" hidden="1" outlineLevel="1" thickBot="1" x14ac:dyDescent="0.3">
      <c r="B728" s="8" t="s">
        <v>55</v>
      </c>
      <c r="C728" s="34">
        <v>30381.360000000001</v>
      </c>
      <c r="D728" s="34">
        <v>30381</v>
      </c>
      <c r="E728" s="35">
        <v>0.36</v>
      </c>
      <c r="F728" s="34">
        <v>30381.360000000001</v>
      </c>
      <c r="G728" s="34">
        <v>30381</v>
      </c>
      <c r="H728" s="35">
        <v>0.36</v>
      </c>
    </row>
    <row r="729" spans="2:8" ht="14.4" hidden="1" outlineLevel="1" thickBot="1" x14ac:dyDescent="0.3">
      <c r="B729" s="8" t="s">
        <v>56</v>
      </c>
      <c r="C729" s="34">
        <v>27103.47</v>
      </c>
      <c r="D729" s="34">
        <v>27103.5</v>
      </c>
      <c r="E729" s="35">
        <v>-0.03</v>
      </c>
      <c r="F729" s="34">
        <v>27103.47</v>
      </c>
      <c r="G729" s="34">
        <v>27103.5</v>
      </c>
      <c r="H729" s="35">
        <v>-0.03</v>
      </c>
    </row>
    <row r="730" spans="2:8" ht="14.4" hidden="1" outlineLevel="1" thickBot="1" x14ac:dyDescent="0.3">
      <c r="B730" s="8" t="s">
        <v>57</v>
      </c>
      <c r="C730" s="34">
        <v>4715.71</v>
      </c>
      <c r="D730" s="34">
        <v>4727.7</v>
      </c>
      <c r="E730" s="35">
        <v>-11.99</v>
      </c>
      <c r="F730" s="34">
        <v>4715.71</v>
      </c>
      <c r="G730" s="34">
        <v>4727.7</v>
      </c>
      <c r="H730" s="35">
        <v>-11.99</v>
      </c>
    </row>
    <row r="731" spans="2:8" ht="27" hidden="1" outlineLevel="1" thickBot="1" x14ac:dyDescent="0.3">
      <c r="B731" s="8" t="s">
        <v>58</v>
      </c>
      <c r="C731" s="34">
        <v>3609.83</v>
      </c>
      <c r="D731" s="34">
        <v>3610</v>
      </c>
      <c r="E731" s="35">
        <v>-0.17</v>
      </c>
      <c r="F731" s="34">
        <v>3609.83</v>
      </c>
      <c r="G731" s="34">
        <v>3610</v>
      </c>
      <c r="H731" s="35">
        <v>-0.17</v>
      </c>
    </row>
    <row r="732" spans="2:8" ht="14.4" hidden="1" outlineLevel="1" thickBot="1" x14ac:dyDescent="0.3">
      <c r="B732" s="8" t="s">
        <v>59</v>
      </c>
      <c r="C732" s="34">
        <v>11373.29</v>
      </c>
      <c r="D732" s="34">
        <v>11373.29</v>
      </c>
      <c r="E732" s="35">
        <v>0</v>
      </c>
      <c r="F732" s="34">
        <v>11373.29</v>
      </c>
      <c r="G732" s="34">
        <v>11373.29</v>
      </c>
      <c r="H732" s="35">
        <v>0</v>
      </c>
    </row>
    <row r="733" spans="2:8" ht="14.4" hidden="1" outlineLevel="1" thickBot="1" x14ac:dyDescent="0.3">
      <c r="B733" s="8" t="s">
        <v>60</v>
      </c>
      <c r="C733" s="34">
        <v>723347.85</v>
      </c>
      <c r="D733" s="34">
        <v>103483.8</v>
      </c>
      <c r="E733" s="34">
        <v>619864.05000000005</v>
      </c>
      <c r="F733" s="34">
        <v>723347.85</v>
      </c>
      <c r="G733" s="34">
        <v>103483.8</v>
      </c>
      <c r="H733" s="34">
        <v>619864.05000000005</v>
      </c>
    </row>
    <row r="734" spans="2:8" ht="14.4" collapsed="1" thickBot="1" x14ac:dyDescent="0.3">
      <c r="B734" s="11" t="s">
        <v>62</v>
      </c>
      <c r="C734" s="29">
        <f>SUM(C735:C751)</f>
        <v>3303300.95</v>
      </c>
      <c r="D734" s="29">
        <f t="shared" ref="D734:H734" si="39">SUM(D735:D751)</f>
        <v>2999150.41</v>
      </c>
      <c r="E734" s="29">
        <f t="shared" si="39"/>
        <v>304150.53999999998</v>
      </c>
      <c r="F734" s="29">
        <f t="shared" si="39"/>
        <v>3303300.95</v>
      </c>
      <c r="G734" s="29">
        <f t="shared" si="39"/>
        <v>2999150.41</v>
      </c>
      <c r="H734" s="29">
        <f t="shared" si="39"/>
        <v>304150.53999999998</v>
      </c>
    </row>
    <row r="735" spans="2:8" ht="14.4" hidden="1" outlineLevel="1" thickBot="1" x14ac:dyDescent="0.3">
      <c r="B735" s="13" t="s">
        <v>63</v>
      </c>
      <c r="C735" s="36">
        <v>193189.31</v>
      </c>
      <c r="D735" s="36">
        <v>193409</v>
      </c>
      <c r="E735" s="37">
        <v>-219.69</v>
      </c>
      <c r="F735" s="36">
        <v>193189.31</v>
      </c>
      <c r="G735" s="36">
        <v>193409</v>
      </c>
      <c r="H735" s="37">
        <v>-219.69</v>
      </c>
    </row>
    <row r="736" spans="2:8" ht="14.4" hidden="1" outlineLevel="1" thickBot="1" x14ac:dyDescent="0.3">
      <c r="B736" s="13" t="s">
        <v>64</v>
      </c>
      <c r="C736" s="36">
        <v>333903.87</v>
      </c>
      <c r="D736" s="36">
        <v>341368</v>
      </c>
      <c r="E736" s="36">
        <v>-7464.13</v>
      </c>
      <c r="F736" s="36">
        <v>333903.87</v>
      </c>
      <c r="G736" s="36">
        <v>341368</v>
      </c>
      <c r="H736" s="36">
        <v>-7464.13</v>
      </c>
    </row>
    <row r="737" spans="2:8" ht="14.4" hidden="1" outlineLevel="1" thickBot="1" x14ac:dyDescent="0.3">
      <c r="B737" s="13" t="s">
        <v>65</v>
      </c>
      <c r="C737" s="36">
        <v>108442.23</v>
      </c>
      <c r="D737" s="36">
        <v>113120</v>
      </c>
      <c r="E737" s="36">
        <v>-4677.7700000000004</v>
      </c>
      <c r="F737" s="36">
        <v>108442.23</v>
      </c>
      <c r="G737" s="36">
        <v>113120</v>
      </c>
      <c r="H737" s="36">
        <v>-4677.7700000000004</v>
      </c>
    </row>
    <row r="738" spans="2:8" ht="14.4" hidden="1" outlineLevel="1" thickBot="1" x14ac:dyDescent="0.3">
      <c r="B738" s="13" t="s">
        <v>66</v>
      </c>
      <c r="C738" s="36">
        <v>121175.72</v>
      </c>
      <c r="D738" s="36">
        <v>121162</v>
      </c>
      <c r="E738" s="37">
        <v>13.72</v>
      </c>
      <c r="F738" s="36">
        <v>121175.72</v>
      </c>
      <c r="G738" s="36">
        <v>121162</v>
      </c>
      <c r="H738" s="37">
        <v>13.72</v>
      </c>
    </row>
    <row r="739" spans="2:8" ht="14.4" hidden="1" outlineLevel="1" thickBot="1" x14ac:dyDescent="0.3">
      <c r="B739" s="13" t="s">
        <v>67</v>
      </c>
      <c r="C739" s="36">
        <v>3872.51</v>
      </c>
      <c r="D739" s="36">
        <v>3872.51</v>
      </c>
      <c r="E739" s="37">
        <v>0</v>
      </c>
      <c r="F739" s="36">
        <v>3872.51</v>
      </c>
      <c r="G739" s="36">
        <v>3872.51</v>
      </c>
      <c r="H739" s="37">
        <v>0</v>
      </c>
    </row>
    <row r="740" spans="2:8" ht="14.4" hidden="1" outlineLevel="1" thickBot="1" x14ac:dyDescent="0.3">
      <c r="B740" s="13" t="s">
        <v>68</v>
      </c>
      <c r="C740" s="36">
        <v>51414.9</v>
      </c>
      <c r="D740" s="36">
        <v>51414</v>
      </c>
      <c r="E740" s="37">
        <v>0.9</v>
      </c>
      <c r="F740" s="36">
        <v>51414.9</v>
      </c>
      <c r="G740" s="36">
        <v>51414</v>
      </c>
      <c r="H740" s="37">
        <v>0.9</v>
      </c>
    </row>
    <row r="741" spans="2:8" ht="14.4" hidden="1" outlineLevel="1" thickBot="1" x14ac:dyDescent="0.3">
      <c r="B741" s="13" t="s">
        <v>69</v>
      </c>
      <c r="C741" s="36">
        <v>3707.5</v>
      </c>
      <c r="D741" s="36">
        <v>3191</v>
      </c>
      <c r="E741" s="37">
        <v>516.5</v>
      </c>
      <c r="F741" s="36">
        <v>3707.5</v>
      </c>
      <c r="G741" s="36">
        <v>3191</v>
      </c>
      <c r="H741" s="37">
        <v>516.5</v>
      </c>
    </row>
    <row r="742" spans="2:8" ht="14.4" hidden="1" outlineLevel="1" thickBot="1" x14ac:dyDescent="0.3">
      <c r="B742" s="13" t="s">
        <v>70</v>
      </c>
      <c r="C742" s="36">
        <v>96521.98</v>
      </c>
      <c r="D742" s="36">
        <v>96605</v>
      </c>
      <c r="E742" s="37">
        <v>-83.02</v>
      </c>
      <c r="F742" s="36">
        <v>96521.98</v>
      </c>
      <c r="G742" s="36">
        <v>96605</v>
      </c>
      <c r="H742" s="37">
        <v>-83.02</v>
      </c>
    </row>
    <row r="743" spans="2:8" ht="14.4" hidden="1" outlineLevel="1" thickBot="1" x14ac:dyDescent="0.3">
      <c r="B743" s="13" t="s">
        <v>71</v>
      </c>
      <c r="C743" s="36">
        <v>197265.43</v>
      </c>
      <c r="D743" s="36">
        <v>190924</v>
      </c>
      <c r="E743" s="36">
        <v>6341.43</v>
      </c>
      <c r="F743" s="36">
        <v>197265.43</v>
      </c>
      <c r="G743" s="36">
        <v>190924</v>
      </c>
      <c r="H743" s="36">
        <v>6341.43</v>
      </c>
    </row>
    <row r="744" spans="2:8" ht="14.4" hidden="1" outlineLevel="1" thickBot="1" x14ac:dyDescent="0.3">
      <c r="B744" s="13" t="s">
        <v>72</v>
      </c>
      <c r="C744" s="36">
        <v>247171.67</v>
      </c>
      <c r="D744" s="36">
        <v>247172</v>
      </c>
      <c r="E744" s="37">
        <v>-0.33</v>
      </c>
      <c r="F744" s="36">
        <v>247171.67</v>
      </c>
      <c r="G744" s="36">
        <v>247172</v>
      </c>
      <c r="H744" s="37">
        <v>-0.33</v>
      </c>
    </row>
    <row r="745" spans="2:8" ht="14.4" hidden="1" outlineLevel="1" thickBot="1" x14ac:dyDescent="0.3">
      <c r="B745" s="13" t="s">
        <v>73</v>
      </c>
      <c r="C745" s="36">
        <v>75896.350000000006</v>
      </c>
      <c r="D745" s="36">
        <v>75896.399999999994</v>
      </c>
      <c r="E745" s="37">
        <v>-0.05</v>
      </c>
      <c r="F745" s="36">
        <v>75896.350000000006</v>
      </c>
      <c r="G745" s="36">
        <v>75896.399999999994</v>
      </c>
      <c r="H745" s="37">
        <v>-0.05</v>
      </c>
    </row>
    <row r="746" spans="2:8" ht="14.4" hidden="1" outlineLevel="1" thickBot="1" x14ac:dyDescent="0.3">
      <c r="B746" s="13" t="s">
        <v>74</v>
      </c>
      <c r="C746" s="36">
        <v>309723.25</v>
      </c>
      <c r="D746" s="37" t="s">
        <v>92</v>
      </c>
      <c r="E746" s="36">
        <v>309723.25</v>
      </c>
      <c r="F746" s="36">
        <v>309723.25</v>
      </c>
      <c r="G746" s="37" t="s">
        <v>92</v>
      </c>
      <c r="H746" s="36">
        <v>309723.25</v>
      </c>
    </row>
    <row r="747" spans="2:8" ht="14.4" hidden="1" outlineLevel="1" thickBot="1" x14ac:dyDescent="0.3">
      <c r="B747" s="13" t="s">
        <v>75</v>
      </c>
      <c r="C747" s="36">
        <v>1143169</v>
      </c>
      <c r="D747" s="36">
        <v>1143169</v>
      </c>
      <c r="E747" s="37">
        <v>0</v>
      </c>
      <c r="F747" s="36">
        <v>1143169</v>
      </c>
      <c r="G747" s="36">
        <v>1143169</v>
      </c>
      <c r="H747" s="37">
        <v>0</v>
      </c>
    </row>
    <row r="748" spans="2:8" ht="14.4" hidden="1" outlineLevel="1" thickBot="1" x14ac:dyDescent="0.3">
      <c r="B748" s="13" t="s">
        <v>76</v>
      </c>
      <c r="C748" s="36">
        <v>3536.85</v>
      </c>
      <c r="D748" s="36">
        <v>3536.8</v>
      </c>
      <c r="E748" s="37">
        <v>0.05</v>
      </c>
      <c r="F748" s="36">
        <v>3536.85</v>
      </c>
      <c r="G748" s="36">
        <v>3536.8</v>
      </c>
      <c r="H748" s="37">
        <v>0.05</v>
      </c>
    </row>
    <row r="749" spans="2:8" ht="14.4" hidden="1" outlineLevel="1" thickBot="1" x14ac:dyDescent="0.3">
      <c r="B749" s="13" t="s">
        <v>77</v>
      </c>
      <c r="C749" s="37">
        <v>695.7</v>
      </c>
      <c r="D749" s="37">
        <v>695.7</v>
      </c>
      <c r="E749" s="37">
        <v>0</v>
      </c>
      <c r="F749" s="37">
        <v>695.7</v>
      </c>
      <c r="G749" s="37">
        <v>695.7</v>
      </c>
      <c r="H749" s="37">
        <v>0</v>
      </c>
    </row>
    <row r="750" spans="2:8" ht="14.4" hidden="1" outlineLevel="1" thickBot="1" x14ac:dyDescent="0.3">
      <c r="B750" s="13" t="s">
        <v>78</v>
      </c>
      <c r="C750" s="36">
        <v>51329.599999999999</v>
      </c>
      <c r="D750" s="36">
        <v>51330</v>
      </c>
      <c r="E750" s="37">
        <v>-0.4</v>
      </c>
      <c r="F750" s="36">
        <v>51329.599999999999</v>
      </c>
      <c r="G750" s="36">
        <v>51330</v>
      </c>
      <c r="H750" s="37">
        <v>-0.4</v>
      </c>
    </row>
    <row r="751" spans="2:8" ht="14.4" hidden="1" outlineLevel="1" thickBot="1" x14ac:dyDescent="0.3">
      <c r="B751" s="13" t="s">
        <v>79</v>
      </c>
      <c r="C751" s="36">
        <v>362285.08</v>
      </c>
      <c r="D751" s="36">
        <v>362285</v>
      </c>
      <c r="E751" s="37">
        <v>0.08</v>
      </c>
      <c r="F751" s="36">
        <v>362285.08</v>
      </c>
      <c r="G751" s="36">
        <v>362285</v>
      </c>
      <c r="H751" s="37">
        <v>0.08</v>
      </c>
    </row>
    <row r="752" spans="2:8" ht="14.4" collapsed="1" thickBot="1" x14ac:dyDescent="0.3">
      <c r="B752" s="16" t="s">
        <v>90</v>
      </c>
      <c r="C752" s="30">
        <f>SUM(C753:C762)</f>
        <v>2038832.6199999999</v>
      </c>
      <c r="D752" s="30">
        <f t="shared" ref="D752:H752" si="40">SUM(D753:D762)</f>
        <v>2020891.07</v>
      </c>
      <c r="E752" s="30">
        <f t="shared" si="40"/>
        <v>17941.550000000003</v>
      </c>
      <c r="F752" s="30">
        <f t="shared" si="40"/>
        <v>2038832.6199999999</v>
      </c>
      <c r="G752" s="30">
        <f t="shared" si="40"/>
        <v>2020891.07</v>
      </c>
      <c r="H752" s="30">
        <f t="shared" si="40"/>
        <v>17941.550000000003</v>
      </c>
    </row>
    <row r="753" spans="2:8" ht="14.4" hidden="1" outlineLevel="1" thickBot="1" x14ac:dyDescent="0.3">
      <c r="B753" s="18" t="s">
        <v>80</v>
      </c>
      <c r="C753" s="38">
        <v>1044841.74</v>
      </c>
      <c r="D753" s="38">
        <v>1044842</v>
      </c>
      <c r="E753" s="39">
        <v>-0.26</v>
      </c>
      <c r="F753" s="38">
        <v>1044841.74</v>
      </c>
      <c r="G753" s="38">
        <v>1044842</v>
      </c>
      <c r="H753" s="39">
        <v>-0.26</v>
      </c>
    </row>
    <row r="754" spans="2:8" ht="27" hidden="1" outlineLevel="1" thickBot="1" x14ac:dyDescent="0.3">
      <c r="B754" s="18" t="s">
        <v>81</v>
      </c>
      <c r="C754" s="38">
        <v>102786.33</v>
      </c>
      <c r="D754" s="38">
        <v>93764.479999999996</v>
      </c>
      <c r="E754" s="38">
        <v>9021.85</v>
      </c>
      <c r="F754" s="38">
        <v>102786.33</v>
      </c>
      <c r="G754" s="38">
        <v>93764.479999999996</v>
      </c>
      <c r="H754" s="38">
        <v>9021.85</v>
      </c>
    </row>
    <row r="755" spans="2:8" ht="14.4" hidden="1" outlineLevel="1" thickBot="1" x14ac:dyDescent="0.3">
      <c r="B755" s="18" t="s">
        <v>82</v>
      </c>
      <c r="C755" s="38">
        <v>53246.36</v>
      </c>
      <c r="D755" s="38">
        <v>48545.2</v>
      </c>
      <c r="E755" s="38">
        <v>4701.16</v>
      </c>
      <c r="F755" s="38">
        <v>53246.36</v>
      </c>
      <c r="G755" s="38">
        <v>48545.2</v>
      </c>
      <c r="H755" s="38">
        <v>4701.16</v>
      </c>
    </row>
    <row r="756" spans="2:8" ht="14.4" hidden="1" outlineLevel="1" thickBot="1" x14ac:dyDescent="0.3">
      <c r="B756" s="18" t="s">
        <v>83</v>
      </c>
      <c r="C756" s="39">
        <v>600.5</v>
      </c>
      <c r="D756" s="39">
        <v>548.59</v>
      </c>
      <c r="E756" s="39">
        <v>51.91</v>
      </c>
      <c r="F756" s="39">
        <v>600.5</v>
      </c>
      <c r="G756" s="39">
        <v>548.59</v>
      </c>
      <c r="H756" s="39">
        <v>51.91</v>
      </c>
    </row>
    <row r="757" spans="2:8" ht="14.4" hidden="1" outlineLevel="1" thickBot="1" x14ac:dyDescent="0.3">
      <c r="B757" s="18" t="s">
        <v>84</v>
      </c>
      <c r="C757" s="38">
        <v>190499.77</v>
      </c>
      <c r="D757" s="38">
        <v>190500</v>
      </c>
      <c r="E757" s="39">
        <v>-0.23</v>
      </c>
      <c r="F757" s="38">
        <v>190499.77</v>
      </c>
      <c r="G757" s="38">
        <v>190500</v>
      </c>
      <c r="H757" s="39">
        <v>-0.23</v>
      </c>
    </row>
    <row r="758" spans="2:8" ht="14.4" hidden="1" outlineLevel="1" thickBot="1" x14ac:dyDescent="0.3">
      <c r="B758" s="18" t="s">
        <v>85</v>
      </c>
      <c r="C758" s="38">
        <v>2446.16</v>
      </c>
      <c r="D758" s="38">
        <v>2446</v>
      </c>
      <c r="E758" s="39">
        <v>0.16</v>
      </c>
      <c r="F758" s="38">
        <v>2446.16</v>
      </c>
      <c r="G758" s="38">
        <v>2446</v>
      </c>
      <c r="H758" s="39">
        <v>0.16</v>
      </c>
    </row>
    <row r="759" spans="2:8" ht="14.4" hidden="1" outlineLevel="1" thickBot="1" x14ac:dyDescent="0.3">
      <c r="B759" s="18" t="s">
        <v>86</v>
      </c>
      <c r="C759" s="38">
        <v>168709.29</v>
      </c>
      <c r="D759" s="38">
        <v>168763</v>
      </c>
      <c r="E759" s="39">
        <v>-53.71</v>
      </c>
      <c r="F759" s="38">
        <v>168709.29</v>
      </c>
      <c r="G759" s="38">
        <v>168763</v>
      </c>
      <c r="H759" s="39">
        <v>-53.71</v>
      </c>
    </row>
    <row r="760" spans="2:8" ht="14.4" hidden="1" outlineLevel="1" thickBot="1" x14ac:dyDescent="0.3">
      <c r="B760" s="18" t="s">
        <v>87</v>
      </c>
      <c r="C760" s="38">
        <v>283630.84999999998</v>
      </c>
      <c r="D760" s="38">
        <v>283630.8</v>
      </c>
      <c r="E760" s="39">
        <v>0.05</v>
      </c>
      <c r="F760" s="38">
        <v>283630.84999999998</v>
      </c>
      <c r="G760" s="38">
        <v>283630.8</v>
      </c>
      <c r="H760" s="39">
        <v>0.05</v>
      </c>
    </row>
    <row r="761" spans="2:8" ht="14.4" hidden="1" outlineLevel="1" thickBot="1" x14ac:dyDescent="0.3">
      <c r="B761" s="18" t="s">
        <v>88</v>
      </c>
      <c r="C761" s="38">
        <v>142457.45000000001</v>
      </c>
      <c r="D761" s="38">
        <v>142457</v>
      </c>
      <c r="E761" s="39">
        <v>0.45</v>
      </c>
      <c r="F761" s="38">
        <v>142457.45000000001</v>
      </c>
      <c r="G761" s="38">
        <v>142457</v>
      </c>
      <c r="H761" s="39">
        <v>0.45</v>
      </c>
    </row>
    <row r="762" spans="2:8" ht="14.4" hidden="1" outlineLevel="1" thickBot="1" x14ac:dyDescent="0.3">
      <c r="B762" s="18" t="s">
        <v>89</v>
      </c>
      <c r="C762" s="38">
        <v>49614.17</v>
      </c>
      <c r="D762" s="38">
        <v>45394</v>
      </c>
      <c r="E762" s="38">
        <v>4220.17</v>
      </c>
      <c r="F762" s="38">
        <v>49614.17</v>
      </c>
      <c r="G762" s="38">
        <v>45394</v>
      </c>
      <c r="H762" s="38">
        <v>4220.17</v>
      </c>
    </row>
    <row r="763" spans="2:8" collapsed="1" x14ac:dyDescent="0.25"/>
    <row r="771" spans="3:3" x14ac:dyDescent="0.25">
      <c r="C771" s="22"/>
    </row>
  </sheetData>
  <mergeCells count="3">
    <mergeCell ref="B3:B4"/>
    <mergeCell ref="C3:E3"/>
    <mergeCell ref="F3:H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8" sqref="C18"/>
    </sheetView>
  </sheetViews>
  <sheetFormatPr defaultRowHeight="13.8" x14ac:dyDescent="0.25"/>
  <cols>
    <col min="1" max="1" width="2.44140625" style="1" customWidth="1"/>
    <col min="2" max="2" width="65.88671875" style="1" customWidth="1"/>
    <col min="3" max="7" width="18" style="1" customWidth="1"/>
    <col min="8" max="8" width="15.88671875" style="1" customWidth="1"/>
    <col min="9" max="11" width="18" style="1" customWidth="1"/>
    <col min="12" max="16384" width="8.88671875" style="1"/>
  </cols>
  <sheetData>
    <row r="1" spans="2:11" ht="45" customHeight="1" x14ac:dyDescent="0.4">
      <c r="B1" s="59" t="s">
        <v>682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ht="14.4" thickBot="1" x14ac:dyDescent="0.3"/>
    <row r="3" spans="2:11" ht="66.599999999999994" thickBot="1" x14ac:dyDescent="0.3">
      <c r="B3" s="45" t="s">
        <v>0</v>
      </c>
      <c r="C3" s="45" t="s">
        <v>91</v>
      </c>
      <c r="D3" s="45" t="s">
        <v>93</v>
      </c>
      <c r="E3" s="45" t="s">
        <v>94</v>
      </c>
      <c r="F3" s="45" t="s">
        <v>95</v>
      </c>
      <c r="G3" s="45" t="s">
        <v>96</v>
      </c>
      <c r="H3" s="45" t="s">
        <v>104</v>
      </c>
      <c r="I3" s="45" t="s">
        <v>98</v>
      </c>
      <c r="J3" s="45" t="s">
        <v>99</v>
      </c>
      <c r="K3" s="45" t="s">
        <v>103</v>
      </c>
    </row>
    <row r="4" spans="2:11" ht="14.4" thickBot="1" x14ac:dyDescent="0.3">
      <c r="B4" s="48" t="s">
        <v>105</v>
      </c>
      <c r="C4" s="4">
        <v>13161.79</v>
      </c>
      <c r="D4" s="4" t="s">
        <v>92</v>
      </c>
      <c r="E4" s="4">
        <v>8330.11</v>
      </c>
      <c r="F4" s="4">
        <v>0.17</v>
      </c>
      <c r="G4" s="4" t="s">
        <v>92</v>
      </c>
      <c r="H4" s="4" t="s">
        <v>92</v>
      </c>
      <c r="I4" s="4">
        <v>202.78</v>
      </c>
      <c r="J4" s="4" t="s">
        <v>92</v>
      </c>
      <c r="K4" s="4">
        <v>32775.040000000001</v>
      </c>
    </row>
    <row r="5" spans="2:11" ht="14.4" thickBot="1" x14ac:dyDescent="0.3">
      <c r="B5" s="48" t="s">
        <v>106</v>
      </c>
      <c r="C5" s="4">
        <v>533.95000000000005</v>
      </c>
      <c r="D5" s="4">
        <v>8715.23</v>
      </c>
      <c r="E5" s="4">
        <v>49260.800000000003</v>
      </c>
      <c r="F5" s="4">
        <v>17763.79</v>
      </c>
      <c r="G5" s="4" t="s">
        <v>92</v>
      </c>
      <c r="H5" s="4" t="s">
        <v>92</v>
      </c>
      <c r="I5" s="4">
        <v>0.3</v>
      </c>
      <c r="J5" s="4" t="s">
        <v>92</v>
      </c>
      <c r="K5" s="4">
        <v>1336.27</v>
      </c>
    </row>
    <row r="6" spans="2:11" ht="14.4" thickBot="1" x14ac:dyDescent="0.3">
      <c r="B6" s="48" t="s">
        <v>107</v>
      </c>
      <c r="C6" s="4">
        <v>13.04</v>
      </c>
      <c r="D6" s="4">
        <v>0.27</v>
      </c>
      <c r="E6" s="4" t="s">
        <v>92</v>
      </c>
      <c r="F6" s="4" t="s">
        <v>92</v>
      </c>
      <c r="G6" s="4" t="s">
        <v>92</v>
      </c>
      <c r="H6" s="4" t="s">
        <v>92</v>
      </c>
      <c r="I6" s="4" t="s">
        <v>92</v>
      </c>
      <c r="J6" s="4" t="s">
        <v>92</v>
      </c>
      <c r="K6" s="4">
        <v>37.71</v>
      </c>
    </row>
    <row r="7" spans="2:11" ht="14.4" thickBot="1" x14ac:dyDescent="0.3">
      <c r="B7" s="48" t="s">
        <v>108</v>
      </c>
      <c r="C7" s="4">
        <v>1124.8499999999999</v>
      </c>
      <c r="D7" s="4">
        <v>902.4</v>
      </c>
      <c r="E7" s="4">
        <v>53870.3</v>
      </c>
      <c r="F7" s="4">
        <v>12777.08</v>
      </c>
      <c r="G7" s="4" t="s">
        <v>92</v>
      </c>
      <c r="H7" s="4" t="s">
        <v>92</v>
      </c>
      <c r="I7" s="4">
        <v>7.24</v>
      </c>
      <c r="J7" s="4" t="s">
        <v>92</v>
      </c>
      <c r="K7" s="4">
        <v>2814.39</v>
      </c>
    </row>
    <row r="8" spans="2:11" ht="14.4" thickBot="1" x14ac:dyDescent="0.3">
      <c r="B8" s="48" t="s">
        <v>109</v>
      </c>
      <c r="C8" s="4">
        <v>1616.35</v>
      </c>
      <c r="D8" s="4">
        <v>2584.81</v>
      </c>
      <c r="E8" s="4" t="s">
        <v>92</v>
      </c>
      <c r="F8" s="4">
        <v>7532.85</v>
      </c>
      <c r="G8" s="4" t="s">
        <v>92</v>
      </c>
      <c r="H8" s="4" t="s">
        <v>92</v>
      </c>
      <c r="I8" s="4" t="s">
        <v>92</v>
      </c>
      <c r="J8" s="4">
        <v>4776.63</v>
      </c>
      <c r="K8" s="4">
        <v>4069.55</v>
      </c>
    </row>
    <row r="9" spans="2:11" ht="14.4" thickBot="1" x14ac:dyDescent="0.3">
      <c r="B9" s="48" t="s">
        <v>110</v>
      </c>
      <c r="C9" s="4">
        <v>968.53</v>
      </c>
      <c r="D9" s="4">
        <v>1322.19</v>
      </c>
      <c r="E9" s="4">
        <v>19547.580000000002</v>
      </c>
      <c r="F9" s="4">
        <v>8169.73</v>
      </c>
      <c r="G9" s="4" t="s">
        <v>92</v>
      </c>
      <c r="H9" s="4" t="s">
        <v>92</v>
      </c>
      <c r="I9" s="4">
        <v>0.26</v>
      </c>
      <c r="J9" s="4" t="s">
        <v>92</v>
      </c>
      <c r="K9" s="4">
        <v>1648.61</v>
      </c>
    </row>
    <row r="10" spans="2:11" ht="14.4" thickBot="1" x14ac:dyDescent="0.3">
      <c r="B10" s="48" t="s">
        <v>111</v>
      </c>
      <c r="C10" s="4">
        <v>808.35</v>
      </c>
      <c r="D10" s="4" t="s">
        <v>92</v>
      </c>
      <c r="E10" s="4">
        <v>14204.92</v>
      </c>
      <c r="F10" s="4">
        <v>7149.47</v>
      </c>
      <c r="G10" s="4" t="s">
        <v>92</v>
      </c>
      <c r="H10" s="4" t="s">
        <v>92</v>
      </c>
      <c r="I10" s="4">
        <v>0.26</v>
      </c>
      <c r="J10" s="4" t="s">
        <v>92</v>
      </c>
      <c r="K10" s="4">
        <v>1952.75</v>
      </c>
    </row>
    <row r="11" spans="2:11" ht="14.4" thickBot="1" x14ac:dyDescent="0.3">
      <c r="B11" s="48" t="s">
        <v>112</v>
      </c>
      <c r="C11" s="4">
        <v>675.48</v>
      </c>
      <c r="D11" s="4">
        <v>2254.1999999999998</v>
      </c>
      <c r="E11" s="4">
        <v>36407.67</v>
      </c>
      <c r="F11" s="4">
        <v>12089.58</v>
      </c>
      <c r="G11" s="4" t="s">
        <v>92</v>
      </c>
      <c r="H11" s="4" t="s">
        <v>92</v>
      </c>
      <c r="I11" s="4">
        <v>8.7100000000000009</v>
      </c>
      <c r="J11" s="4" t="s">
        <v>92</v>
      </c>
      <c r="K11" s="4">
        <v>1742.82</v>
      </c>
    </row>
    <row r="12" spans="2:11" ht="14.4" thickBot="1" x14ac:dyDescent="0.3">
      <c r="B12" s="48" t="s">
        <v>113</v>
      </c>
      <c r="C12" s="4">
        <v>110.23</v>
      </c>
      <c r="D12" s="4">
        <v>0.7</v>
      </c>
      <c r="E12" s="4">
        <v>7147.49</v>
      </c>
      <c r="F12" s="4">
        <v>1168.0899999999999</v>
      </c>
      <c r="G12" s="4" t="s">
        <v>92</v>
      </c>
      <c r="H12" s="4" t="s">
        <v>92</v>
      </c>
      <c r="I12" s="4" t="s">
        <v>92</v>
      </c>
      <c r="J12" s="4" t="s">
        <v>92</v>
      </c>
      <c r="K12" s="4">
        <v>306.54000000000002</v>
      </c>
    </row>
    <row r="13" spans="2:11" ht="14.4" thickBot="1" x14ac:dyDescent="0.3">
      <c r="B13" s="48" t="s">
        <v>114</v>
      </c>
      <c r="C13" s="4">
        <v>46.18</v>
      </c>
      <c r="D13" s="4">
        <v>158.31</v>
      </c>
      <c r="E13" s="4">
        <v>10583.71</v>
      </c>
      <c r="F13" s="4">
        <v>551.42999999999995</v>
      </c>
      <c r="G13" s="4" t="s">
        <v>92</v>
      </c>
      <c r="H13" s="4" t="s">
        <v>92</v>
      </c>
      <c r="I13" s="4" t="s">
        <v>92</v>
      </c>
      <c r="J13" s="4" t="s">
        <v>92</v>
      </c>
      <c r="K13" s="4">
        <v>106.96</v>
      </c>
    </row>
    <row r="14" spans="2:11" ht="14.4" thickBot="1" x14ac:dyDescent="0.3">
      <c r="B14" s="48" t="s">
        <v>115</v>
      </c>
      <c r="C14" s="4">
        <v>910.81</v>
      </c>
      <c r="D14" s="4">
        <v>1384.4</v>
      </c>
      <c r="E14" s="4">
        <v>21213.23</v>
      </c>
      <c r="F14" s="4">
        <v>177</v>
      </c>
      <c r="G14" s="4" t="s">
        <v>92</v>
      </c>
      <c r="H14" s="4" t="s">
        <v>92</v>
      </c>
      <c r="I14" s="4" t="s">
        <v>92</v>
      </c>
      <c r="J14" s="4" t="s">
        <v>92</v>
      </c>
      <c r="K14" s="4">
        <v>2019.6</v>
      </c>
    </row>
    <row r="15" spans="2:11" ht="14.4" thickBot="1" x14ac:dyDescent="0.3">
      <c r="B15" s="48" t="s">
        <v>116</v>
      </c>
      <c r="C15" s="4">
        <v>33.29</v>
      </c>
      <c r="D15" s="4">
        <v>1.89</v>
      </c>
      <c r="E15" s="4">
        <v>5022.3999999999996</v>
      </c>
      <c r="F15" s="4">
        <v>1677.7</v>
      </c>
      <c r="G15" s="4" t="s">
        <v>92</v>
      </c>
      <c r="H15" s="4" t="s">
        <v>92</v>
      </c>
      <c r="I15" s="4" t="s">
        <v>92</v>
      </c>
      <c r="J15" s="4" t="s">
        <v>92</v>
      </c>
      <c r="K15" s="4">
        <v>94.66</v>
      </c>
    </row>
    <row r="16" spans="2:11" ht="14.4" thickBot="1" x14ac:dyDescent="0.3">
      <c r="B16" s="48" t="s">
        <v>117</v>
      </c>
      <c r="C16" s="4">
        <v>452.91</v>
      </c>
      <c r="D16" s="4">
        <v>147.96</v>
      </c>
      <c r="E16" s="4">
        <v>25611.22</v>
      </c>
      <c r="F16" s="4">
        <v>8582.76</v>
      </c>
      <c r="G16" s="4" t="s">
        <v>92</v>
      </c>
      <c r="H16" s="4" t="s">
        <v>92</v>
      </c>
      <c r="I16" s="4" t="s">
        <v>92</v>
      </c>
      <c r="J16" s="4" t="s">
        <v>92</v>
      </c>
      <c r="K16" s="4">
        <v>841.45</v>
      </c>
    </row>
    <row r="17" spans="2:11" ht="32.4" customHeight="1" thickBot="1" x14ac:dyDescent="0.3">
      <c r="B17" s="48" t="s">
        <v>118</v>
      </c>
      <c r="C17" s="4">
        <v>0.3</v>
      </c>
      <c r="D17" s="4" t="s">
        <v>92</v>
      </c>
      <c r="E17" s="4">
        <v>19603.8</v>
      </c>
      <c r="F17" s="4">
        <v>6454.06</v>
      </c>
      <c r="G17" s="4" t="s">
        <v>92</v>
      </c>
      <c r="H17" s="4" t="s">
        <v>92</v>
      </c>
      <c r="I17" s="4">
        <v>2.35</v>
      </c>
      <c r="J17" s="4" t="s">
        <v>92</v>
      </c>
      <c r="K17" s="4" t="s">
        <v>92</v>
      </c>
    </row>
    <row r="18" spans="2:11" ht="27" thickBot="1" x14ac:dyDescent="0.3">
      <c r="B18" s="48" t="s">
        <v>119</v>
      </c>
      <c r="C18" s="4">
        <v>322.48</v>
      </c>
      <c r="D18" s="4">
        <v>98521.1</v>
      </c>
      <c r="E18" s="4">
        <v>1267290.68</v>
      </c>
      <c r="F18" s="4">
        <v>485441.73</v>
      </c>
      <c r="G18" s="4" t="s">
        <v>92</v>
      </c>
      <c r="H18" s="4" t="s">
        <v>92</v>
      </c>
      <c r="I18" s="4" t="s">
        <v>92</v>
      </c>
      <c r="J18" s="4" t="s">
        <v>92</v>
      </c>
      <c r="K18" s="4" t="s">
        <v>92</v>
      </c>
    </row>
    <row r="19" spans="2:11" ht="27" thickBot="1" x14ac:dyDescent="0.3">
      <c r="B19" s="48" t="s">
        <v>120</v>
      </c>
      <c r="C19" s="4" t="s">
        <v>92</v>
      </c>
      <c r="D19" s="4">
        <v>1142.71</v>
      </c>
      <c r="E19" s="4">
        <v>10741.19</v>
      </c>
      <c r="F19" s="4">
        <v>3432.86</v>
      </c>
      <c r="G19" s="4" t="s">
        <v>92</v>
      </c>
      <c r="H19" s="4" t="s">
        <v>92</v>
      </c>
      <c r="I19" s="4" t="s">
        <v>92</v>
      </c>
      <c r="J19" s="4" t="s">
        <v>92</v>
      </c>
      <c r="K19" s="4" t="s">
        <v>92</v>
      </c>
    </row>
    <row r="20" spans="2:11" ht="40.200000000000003" thickBot="1" x14ac:dyDescent="0.3">
      <c r="B20" s="48" t="s">
        <v>121</v>
      </c>
      <c r="C20" s="4" t="s">
        <v>92</v>
      </c>
      <c r="D20" s="4">
        <v>32996.32</v>
      </c>
      <c r="E20" s="4">
        <v>1278581.49</v>
      </c>
      <c r="F20" s="4">
        <v>2071.52</v>
      </c>
      <c r="G20" s="4" t="s">
        <v>92</v>
      </c>
      <c r="H20" s="4" t="s">
        <v>92</v>
      </c>
      <c r="I20" s="4" t="s">
        <v>92</v>
      </c>
      <c r="J20" s="4" t="s">
        <v>92</v>
      </c>
      <c r="K20" s="4" t="s">
        <v>92</v>
      </c>
    </row>
    <row r="21" spans="2:11" ht="40.200000000000003" thickBot="1" x14ac:dyDescent="0.3">
      <c r="B21" s="48" t="s">
        <v>122</v>
      </c>
      <c r="C21" s="4" t="s">
        <v>92</v>
      </c>
      <c r="D21" s="4">
        <v>33424.17</v>
      </c>
      <c r="E21" s="4">
        <v>79166.399999999994</v>
      </c>
      <c r="F21" s="4">
        <v>42463.72</v>
      </c>
      <c r="G21" s="4" t="s">
        <v>92</v>
      </c>
      <c r="H21" s="4" t="s">
        <v>92</v>
      </c>
      <c r="I21" s="4" t="s">
        <v>92</v>
      </c>
      <c r="J21" s="4" t="s">
        <v>92</v>
      </c>
      <c r="K21" s="4" t="s">
        <v>92</v>
      </c>
    </row>
    <row r="22" spans="2:11" ht="27" thickBot="1" x14ac:dyDescent="0.3">
      <c r="B22" s="48" t="s">
        <v>123</v>
      </c>
      <c r="C22" s="4" t="s">
        <v>92</v>
      </c>
      <c r="D22" s="4">
        <v>1745.37</v>
      </c>
      <c r="E22" s="4">
        <v>22712.99</v>
      </c>
      <c r="F22" s="4">
        <v>10171.85</v>
      </c>
      <c r="G22" s="4" t="s">
        <v>92</v>
      </c>
      <c r="H22" s="4" t="s">
        <v>92</v>
      </c>
      <c r="I22" s="4" t="s">
        <v>92</v>
      </c>
      <c r="J22" s="4" t="s">
        <v>92</v>
      </c>
      <c r="K22" s="4" t="s">
        <v>92</v>
      </c>
    </row>
    <row r="23" spans="2:11" ht="27" thickBot="1" x14ac:dyDescent="0.3">
      <c r="B23" s="48" t="s">
        <v>124</v>
      </c>
      <c r="C23" s="4">
        <v>5.79</v>
      </c>
      <c r="D23" s="4">
        <v>7810.39</v>
      </c>
      <c r="E23" s="4">
        <v>111360.88</v>
      </c>
      <c r="F23" s="4">
        <v>63081.68</v>
      </c>
      <c r="G23" s="4" t="s">
        <v>92</v>
      </c>
      <c r="H23" s="4" t="s">
        <v>92</v>
      </c>
      <c r="I23" s="4" t="s">
        <v>92</v>
      </c>
      <c r="J23" s="4" t="s">
        <v>92</v>
      </c>
      <c r="K23" s="4" t="s">
        <v>92</v>
      </c>
    </row>
    <row r="24" spans="2:11" ht="27" thickBot="1" x14ac:dyDescent="0.3">
      <c r="B24" s="48" t="s">
        <v>125</v>
      </c>
      <c r="C24" s="4" t="s">
        <v>92</v>
      </c>
      <c r="D24" s="4">
        <v>18770.259999999998</v>
      </c>
      <c r="E24" s="4">
        <v>56690.95</v>
      </c>
      <c r="F24" s="4">
        <v>30959.57</v>
      </c>
      <c r="G24" s="4" t="s">
        <v>92</v>
      </c>
      <c r="H24" s="4" t="s">
        <v>92</v>
      </c>
      <c r="I24" s="4" t="s">
        <v>92</v>
      </c>
      <c r="J24" s="4" t="s">
        <v>92</v>
      </c>
      <c r="K24" s="4" t="s">
        <v>92</v>
      </c>
    </row>
    <row r="25" spans="2:11" ht="27" thickBot="1" x14ac:dyDescent="0.3">
      <c r="B25" s="48" t="s">
        <v>126</v>
      </c>
      <c r="C25" s="4" t="s">
        <v>92</v>
      </c>
      <c r="D25" s="4">
        <v>4020.4</v>
      </c>
      <c r="E25" s="4">
        <v>251794.1</v>
      </c>
      <c r="F25" s="4">
        <v>26260.02</v>
      </c>
      <c r="G25" s="4" t="s">
        <v>92</v>
      </c>
      <c r="H25" s="4" t="s">
        <v>92</v>
      </c>
      <c r="I25" s="4" t="s">
        <v>92</v>
      </c>
      <c r="J25" s="4" t="s">
        <v>92</v>
      </c>
      <c r="K25" s="4" t="s">
        <v>92</v>
      </c>
    </row>
    <row r="26" spans="2:11" ht="27" thickBot="1" x14ac:dyDescent="0.3">
      <c r="B26" s="48" t="s">
        <v>127</v>
      </c>
      <c r="C26" s="4">
        <v>2.46</v>
      </c>
      <c r="D26" s="4">
        <v>527.25</v>
      </c>
      <c r="E26" s="4">
        <v>51116.08</v>
      </c>
      <c r="F26" s="4">
        <v>9266.0300000000007</v>
      </c>
      <c r="G26" s="4" t="s">
        <v>92</v>
      </c>
      <c r="H26" s="4" t="s">
        <v>92</v>
      </c>
      <c r="I26" s="4" t="s">
        <v>92</v>
      </c>
      <c r="J26" s="4" t="s">
        <v>92</v>
      </c>
      <c r="K26" s="4" t="s">
        <v>92</v>
      </c>
    </row>
    <row r="27" spans="2:11" ht="27" thickBot="1" x14ac:dyDescent="0.3">
      <c r="B27" s="48" t="s">
        <v>128</v>
      </c>
      <c r="C27" s="4">
        <v>123.47</v>
      </c>
      <c r="D27" s="4">
        <v>12134.37</v>
      </c>
      <c r="E27" s="4">
        <v>12495.52</v>
      </c>
      <c r="F27" s="4">
        <v>18316.86</v>
      </c>
      <c r="G27" s="4" t="s">
        <v>92</v>
      </c>
      <c r="H27" s="4" t="s">
        <v>92</v>
      </c>
      <c r="I27" s="4" t="s">
        <v>92</v>
      </c>
      <c r="J27" s="4" t="s">
        <v>92</v>
      </c>
      <c r="K27" s="4">
        <v>338.22</v>
      </c>
    </row>
    <row r="28" spans="2:11" ht="27" thickBot="1" x14ac:dyDescent="0.3">
      <c r="B28" s="48" t="s">
        <v>129</v>
      </c>
      <c r="C28" s="4" t="s">
        <v>92</v>
      </c>
      <c r="D28" s="4">
        <v>6683.27</v>
      </c>
      <c r="E28" s="4">
        <v>41772.949999999997</v>
      </c>
      <c r="F28" s="4">
        <v>9042.74</v>
      </c>
      <c r="G28" s="4" t="s">
        <v>92</v>
      </c>
      <c r="H28" s="4" t="s">
        <v>92</v>
      </c>
      <c r="I28" s="4" t="s">
        <v>92</v>
      </c>
      <c r="J28" s="4" t="s">
        <v>92</v>
      </c>
      <c r="K28" s="4" t="s">
        <v>92</v>
      </c>
    </row>
    <row r="29" spans="2:11" ht="27" thickBot="1" x14ac:dyDescent="0.3">
      <c r="B29" s="48" t="s">
        <v>130</v>
      </c>
      <c r="C29" s="4">
        <v>107.29</v>
      </c>
      <c r="D29" s="4">
        <v>2387.79</v>
      </c>
      <c r="E29" s="4">
        <v>21871.05</v>
      </c>
      <c r="F29" s="4">
        <v>7094.67</v>
      </c>
      <c r="G29" s="4" t="s">
        <v>92</v>
      </c>
      <c r="H29" s="4" t="s">
        <v>92</v>
      </c>
      <c r="I29" s="4" t="s">
        <v>92</v>
      </c>
      <c r="J29" s="4" t="s">
        <v>92</v>
      </c>
      <c r="K29" s="4">
        <v>285.3</v>
      </c>
    </row>
    <row r="30" spans="2:11" ht="27" thickBot="1" x14ac:dyDescent="0.3">
      <c r="B30" s="48" t="s">
        <v>131</v>
      </c>
      <c r="C30" s="4" t="s">
        <v>92</v>
      </c>
      <c r="D30" s="4">
        <v>3041.11</v>
      </c>
      <c r="E30" s="4">
        <v>64864.88</v>
      </c>
      <c r="F30" s="4">
        <v>14081.16</v>
      </c>
      <c r="G30" s="4" t="s">
        <v>92</v>
      </c>
      <c r="H30" s="4" t="s">
        <v>92</v>
      </c>
      <c r="I30" s="4" t="s">
        <v>92</v>
      </c>
      <c r="J30" s="4" t="s">
        <v>92</v>
      </c>
      <c r="K30" s="4" t="s">
        <v>92</v>
      </c>
    </row>
    <row r="31" spans="2:11" ht="27" thickBot="1" x14ac:dyDescent="0.3">
      <c r="B31" s="48" t="s">
        <v>132</v>
      </c>
      <c r="C31" s="4" t="s">
        <v>92</v>
      </c>
      <c r="D31" s="4">
        <v>45175.040000000001</v>
      </c>
      <c r="E31" s="4">
        <v>78820.320000000007</v>
      </c>
      <c r="F31" s="4">
        <v>72660.52</v>
      </c>
      <c r="G31" s="4" t="s">
        <v>92</v>
      </c>
      <c r="H31" s="4" t="s">
        <v>92</v>
      </c>
      <c r="I31" s="4" t="s">
        <v>92</v>
      </c>
      <c r="J31" s="4" t="s">
        <v>92</v>
      </c>
      <c r="K31" s="4" t="s">
        <v>92</v>
      </c>
    </row>
    <row r="32" spans="2:11" ht="40.200000000000003" thickBot="1" x14ac:dyDescent="0.3">
      <c r="B32" s="48" t="s">
        <v>133</v>
      </c>
      <c r="C32" s="4" t="s">
        <v>92</v>
      </c>
      <c r="D32" s="4">
        <v>3105.17</v>
      </c>
      <c r="E32" s="4">
        <v>333419.71000000002</v>
      </c>
      <c r="F32" s="4">
        <v>56011.73</v>
      </c>
      <c r="G32" s="4" t="s">
        <v>92</v>
      </c>
      <c r="H32" s="4" t="s">
        <v>92</v>
      </c>
      <c r="I32" s="4" t="s">
        <v>92</v>
      </c>
      <c r="J32" s="4" t="s">
        <v>92</v>
      </c>
      <c r="K32" s="4" t="s">
        <v>92</v>
      </c>
    </row>
    <row r="33" spans="2:11" ht="14.4" thickBot="1" x14ac:dyDescent="0.3">
      <c r="B33" s="48" t="s">
        <v>134</v>
      </c>
      <c r="C33" s="4">
        <v>75804.31</v>
      </c>
      <c r="D33" s="4">
        <v>1082042.6000000001</v>
      </c>
      <c r="E33" s="4">
        <v>189258.85</v>
      </c>
      <c r="F33" s="4">
        <v>364704.4</v>
      </c>
      <c r="G33" s="4" t="s">
        <v>92</v>
      </c>
      <c r="H33" s="4" t="s">
        <v>92</v>
      </c>
      <c r="I33" s="4">
        <v>37972.69</v>
      </c>
      <c r="J33" s="4" t="s">
        <v>92</v>
      </c>
      <c r="K33" s="4">
        <v>207821.6</v>
      </c>
    </row>
    <row r="34" spans="2:11" ht="27" thickBot="1" x14ac:dyDescent="0.3">
      <c r="B34" s="48" t="s">
        <v>135</v>
      </c>
      <c r="C34" s="4">
        <v>45536</v>
      </c>
      <c r="D34" s="4">
        <v>480428.04</v>
      </c>
      <c r="E34" s="4">
        <v>107726.49</v>
      </c>
      <c r="F34" s="4">
        <v>131908.04</v>
      </c>
      <c r="G34" s="4" t="s">
        <v>92</v>
      </c>
      <c r="H34" s="4" t="s">
        <v>92</v>
      </c>
      <c r="I34" s="4">
        <v>481.75</v>
      </c>
      <c r="J34" s="4" t="s">
        <v>92</v>
      </c>
      <c r="K34" s="4">
        <v>167456.41</v>
      </c>
    </row>
    <row r="35" spans="2:11" ht="14.4" thickBot="1" x14ac:dyDescent="0.3">
      <c r="B35" s="48" t="s">
        <v>136</v>
      </c>
      <c r="C35" s="4">
        <v>77257.58</v>
      </c>
      <c r="D35" s="4">
        <v>90989.24</v>
      </c>
      <c r="E35" s="4">
        <v>151314.10999999999</v>
      </c>
      <c r="F35" s="4">
        <v>19366.05</v>
      </c>
      <c r="G35" s="4" t="s">
        <v>92</v>
      </c>
      <c r="H35" s="4" t="s">
        <v>92</v>
      </c>
      <c r="I35" s="4">
        <v>5873.56</v>
      </c>
      <c r="J35" s="4" t="s">
        <v>92</v>
      </c>
      <c r="K35" s="4">
        <v>283700.03000000003</v>
      </c>
    </row>
    <row r="36" spans="2:11" ht="14.4" thickBot="1" x14ac:dyDescent="0.3">
      <c r="B36" s="48" t="s">
        <v>137</v>
      </c>
      <c r="C36" s="4">
        <v>31045.19</v>
      </c>
      <c r="D36" s="4">
        <v>51439.08</v>
      </c>
      <c r="E36" s="4">
        <v>77889.77</v>
      </c>
      <c r="F36" s="4">
        <v>102.03</v>
      </c>
      <c r="G36" s="4" t="s">
        <v>92</v>
      </c>
      <c r="H36" s="4" t="s">
        <v>92</v>
      </c>
      <c r="I36" s="4">
        <v>270.82</v>
      </c>
      <c r="J36" s="4" t="s">
        <v>92</v>
      </c>
      <c r="K36" s="4">
        <v>110945.12</v>
      </c>
    </row>
    <row r="37" spans="2:11" ht="14.4" thickBot="1" x14ac:dyDescent="0.3">
      <c r="B37" s="48" t="s">
        <v>138</v>
      </c>
      <c r="C37" s="4">
        <v>40715.589999999997</v>
      </c>
      <c r="D37" s="4">
        <v>5159.3999999999996</v>
      </c>
      <c r="E37" s="4">
        <v>40385.35</v>
      </c>
      <c r="F37" s="4" t="s">
        <v>92</v>
      </c>
      <c r="G37" s="4" t="s">
        <v>92</v>
      </c>
      <c r="H37" s="4" t="s">
        <v>92</v>
      </c>
      <c r="I37" s="4">
        <v>3466.49</v>
      </c>
      <c r="J37" s="4" t="s">
        <v>92</v>
      </c>
      <c r="K37" s="4">
        <v>114732.83</v>
      </c>
    </row>
    <row r="38" spans="2:11" ht="14.4" thickBot="1" x14ac:dyDescent="0.3">
      <c r="B38" s="48" t="s">
        <v>139</v>
      </c>
      <c r="C38" s="4">
        <v>29009.759999999998</v>
      </c>
      <c r="D38" s="4">
        <v>1529.16</v>
      </c>
      <c r="E38" s="4">
        <v>19323.46</v>
      </c>
      <c r="F38" s="4" t="s">
        <v>92</v>
      </c>
      <c r="G38" s="4" t="s">
        <v>92</v>
      </c>
      <c r="H38" s="4" t="s">
        <v>92</v>
      </c>
      <c r="I38" s="4">
        <v>757.53</v>
      </c>
      <c r="J38" s="4" t="s">
        <v>92</v>
      </c>
      <c r="K38" s="4">
        <v>97974.82</v>
      </c>
    </row>
    <row r="39" spans="2:11" ht="14.4" thickBot="1" x14ac:dyDescent="0.3">
      <c r="B39" s="48" t="s">
        <v>140</v>
      </c>
      <c r="C39" s="4">
        <v>2251.66</v>
      </c>
      <c r="D39" s="4">
        <v>819.5</v>
      </c>
      <c r="E39" s="4">
        <v>13035.81</v>
      </c>
      <c r="F39" s="4" t="s">
        <v>92</v>
      </c>
      <c r="G39" s="4" t="s">
        <v>92</v>
      </c>
      <c r="H39" s="4" t="s">
        <v>92</v>
      </c>
      <c r="I39" s="4">
        <v>5.36</v>
      </c>
      <c r="J39" s="4" t="s">
        <v>92</v>
      </c>
      <c r="K39" s="4">
        <v>6266.91</v>
      </c>
    </row>
    <row r="40" spans="2:11" ht="14.4" thickBot="1" x14ac:dyDescent="0.3">
      <c r="B40" s="48" t="s">
        <v>141</v>
      </c>
      <c r="C40" s="4">
        <v>31724.23</v>
      </c>
      <c r="D40" s="4" t="s">
        <v>92</v>
      </c>
      <c r="E40" s="4">
        <v>2000.67</v>
      </c>
      <c r="F40" s="4">
        <v>1009.76</v>
      </c>
      <c r="G40" s="4" t="s">
        <v>92</v>
      </c>
      <c r="H40" s="4" t="s">
        <v>92</v>
      </c>
      <c r="I40" s="4">
        <v>15.42</v>
      </c>
      <c r="J40" s="4" t="s">
        <v>92</v>
      </c>
      <c r="K40" s="4">
        <v>156397.87</v>
      </c>
    </row>
    <row r="41" spans="2:11" ht="14.4" thickBot="1" x14ac:dyDescent="0.3">
      <c r="B41" s="48" t="s">
        <v>142</v>
      </c>
      <c r="C41" s="4">
        <v>23185.8</v>
      </c>
      <c r="D41" s="4" t="s">
        <v>92</v>
      </c>
      <c r="E41" s="4">
        <v>814.57</v>
      </c>
      <c r="F41" s="4">
        <v>949.2</v>
      </c>
      <c r="G41" s="4" t="s">
        <v>92</v>
      </c>
      <c r="H41" s="4" t="s">
        <v>92</v>
      </c>
      <c r="I41" s="4">
        <v>932.92</v>
      </c>
      <c r="J41" s="4" t="s">
        <v>92</v>
      </c>
      <c r="K41" s="4">
        <v>110316.23</v>
      </c>
    </row>
    <row r="42" spans="2:11" ht="14.4" thickBot="1" x14ac:dyDescent="0.3">
      <c r="B42" s="48" t="s">
        <v>143</v>
      </c>
      <c r="C42" s="4">
        <v>16870.87</v>
      </c>
      <c r="D42" s="4" t="s">
        <v>92</v>
      </c>
      <c r="E42" s="4">
        <v>401.4</v>
      </c>
      <c r="F42" s="4">
        <v>2372.6</v>
      </c>
      <c r="G42" s="4" t="s">
        <v>92</v>
      </c>
      <c r="H42" s="4" t="s">
        <v>92</v>
      </c>
      <c r="I42" s="4">
        <v>0.1</v>
      </c>
      <c r="J42" s="4" t="s">
        <v>92</v>
      </c>
      <c r="K42" s="4">
        <v>83019.45</v>
      </c>
    </row>
    <row r="43" spans="2:11" ht="14.4" thickBot="1" x14ac:dyDescent="0.3">
      <c r="B43" s="48" t="s">
        <v>144</v>
      </c>
      <c r="C43" s="4">
        <v>31534.01</v>
      </c>
      <c r="D43" s="4">
        <v>1940.74</v>
      </c>
      <c r="E43" s="4">
        <v>2530.85</v>
      </c>
      <c r="F43" s="4">
        <v>0</v>
      </c>
      <c r="G43" s="4" t="s">
        <v>92</v>
      </c>
      <c r="H43" s="4" t="s">
        <v>92</v>
      </c>
      <c r="I43" s="4">
        <v>1573.31</v>
      </c>
      <c r="J43" s="4" t="s">
        <v>92</v>
      </c>
      <c r="K43" s="4">
        <v>147124.48000000001</v>
      </c>
    </row>
    <row r="44" spans="2:11" ht="14.4" thickBot="1" x14ac:dyDescent="0.3">
      <c r="B44" s="48" t="s">
        <v>145</v>
      </c>
      <c r="C44" s="4">
        <v>28988.23</v>
      </c>
      <c r="D44" s="4">
        <v>518.14</v>
      </c>
      <c r="E44" s="4">
        <v>514.29999999999995</v>
      </c>
      <c r="F44" s="4">
        <v>4987.24</v>
      </c>
      <c r="G44" s="4" t="s">
        <v>92</v>
      </c>
      <c r="H44" s="4" t="s">
        <v>92</v>
      </c>
      <c r="I44" s="4">
        <v>74.25</v>
      </c>
      <c r="J44" s="4">
        <v>246.9</v>
      </c>
      <c r="K44" s="4">
        <v>137263.09</v>
      </c>
    </row>
    <row r="45" spans="2:11" ht="14.4" thickBot="1" x14ac:dyDescent="0.3">
      <c r="B45" s="48" t="s">
        <v>146</v>
      </c>
      <c r="C45" s="4">
        <v>77284.33</v>
      </c>
      <c r="D45" s="4" t="s">
        <v>92</v>
      </c>
      <c r="E45" s="4">
        <v>30</v>
      </c>
      <c r="F45" s="4">
        <v>12972.44</v>
      </c>
      <c r="G45" s="4" t="s">
        <v>92</v>
      </c>
      <c r="H45" s="4" t="s">
        <v>92</v>
      </c>
      <c r="I45" s="4" t="s">
        <v>92</v>
      </c>
      <c r="J45" s="4" t="s">
        <v>92</v>
      </c>
      <c r="K45" s="4">
        <v>9639.48</v>
      </c>
    </row>
    <row r="46" spans="2:11" ht="14.4" thickBot="1" x14ac:dyDescent="0.3">
      <c r="B46" s="48" t="s">
        <v>147</v>
      </c>
      <c r="C46" s="4">
        <v>13026.81</v>
      </c>
      <c r="D46" s="4">
        <v>1351.77</v>
      </c>
      <c r="E46" s="4">
        <v>3018.45</v>
      </c>
      <c r="F46" s="4">
        <v>538.91999999999996</v>
      </c>
      <c r="G46" s="4" t="s">
        <v>92</v>
      </c>
      <c r="H46" s="4" t="s">
        <v>92</v>
      </c>
      <c r="I46" s="4">
        <v>1362.19</v>
      </c>
      <c r="J46" s="4" t="s">
        <v>92</v>
      </c>
      <c r="K46" s="4">
        <v>410.24</v>
      </c>
    </row>
    <row r="47" spans="2:11" ht="14.4" thickBot="1" x14ac:dyDescent="0.3">
      <c r="B47" s="48" t="s">
        <v>148</v>
      </c>
      <c r="C47" s="4">
        <v>2476.35</v>
      </c>
      <c r="D47" s="4">
        <v>3646.81</v>
      </c>
      <c r="E47" s="4">
        <v>2109.13</v>
      </c>
      <c r="F47" s="4">
        <v>8020.45</v>
      </c>
      <c r="G47" s="4" t="s">
        <v>92</v>
      </c>
      <c r="H47" s="4" t="s">
        <v>92</v>
      </c>
      <c r="I47" s="4">
        <v>1928.85</v>
      </c>
      <c r="J47" s="4">
        <v>111.77</v>
      </c>
      <c r="K47" s="4">
        <v>6106.9</v>
      </c>
    </row>
    <row r="48" spans="2:11" ht="14.4" thickBot="1" x14ac:dyDescent="0.3">
      <c r="B48" s="48" t="s">
        <v>149</v>
      </c>
      <c r="C48" s="4">
        <v>933.05</v>
      </c>
      <c r="D48" s="4">
        <v>4219.71</v>
      </c>
      <c r="E48" s="4">
        <v>2026.67</v>
      </c>
      <c r="F48" s="4">
        <v>27832.37</v>
      </c>
      <c r="G48" s="4" t="s">
        <v>92</v>
      </c>
      <c r="H48" s="4" t="s">
        <v>92</v>
      </c>
      <c r="I48" s="4">
        <v>12098.63</v>
      </c>
      <c r="J48" s="4" t="s">
        <v>92</v>
      </c>
      <c r="K48" s="4">
        <v>1808.42</v>
      </c>
    </row>
  </sheetData>
  <mergeCells count="1">
    <mergeCell ref="B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9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1" sqref="B11"/>
    </sheetView>
  </sheetViews>
  <sheetFormatPr defaultRowHeight="13.8" x14ac:dyDescent="0.25"/>
  <cols>
    <col min="1" max="1" width="2.44140625" style="1" customWidth="1"/>
    <col min="2" max="2" width="65.88671875" style="1" customWidth="1"/>
    <col min="3" max="7" width="18" style="1" customWidth="1"/>
    <col min="8" max="8" width="15.88671875" style="1" customWidth="1"/>
    <col min="9" max="11" width="18" style="1" customWidth="1"/>
    <col min="12" max="16384" width="8.88671875" style="1"/>
  </cols>
  <sheetData>
    <row r="1" spans="2:11" ht="45" customHeight="1" x14ac:dyDescent="0.4">
      <c r="B1" s="59" t="s">
        <v>683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ht="14.4" thickBot="1" x14ac:dyDescent="0.3"/>
    <row r="3" spans="2:11" ht="66.599999999999994" thickBot="1" x14ac:dyDescent="0.3">
      <c r="B3" s="45" t="s">
        <v>0</v>
      </c>
      <c r="C3" s="45" t="s">
        <v>91</v>
      </c>
      <c r="D3" s="45" t="s">
        <v>93</v>
      </c>
      <c r="E3" s="45" t="s">
        <v>94</v>
      </c>
      <c r="F3" s="45" t="s">
        <v>95</v>
      </c>
      <c r="G3" s="45" t="s">
        <v>96</v>
      </c>
      <c r="H3" s="45" t="s">
        <v>104</v>
      </c>
      <c r="I3" s="45" t="s">
        <v>98</v>
      </c>
      <c r="J3" s="45" t="s">
        <v>99</v>
      </c>
      <c r="K3" s="45" t="s">
        <v>103</v>
      </c>
    </row>
    <row r="4" spans="2:11" ht="14.4" thickBot="1" x14ac:dyDescent="0.3">
      <c r="B4" s="46" t="s">
        <v>105</v>
      </c>
      <c r="C4" s="4">
        <v>1034.27</v>
      </c>
      <c r="D4" s="4" t="s">
        <v>92</v>
      </c>
      <c r="E4" s="4">
        <v>52.9</v>
      </c>
      <c r="F4" s="4" t="s">
        <v>92</v>
      </c>
      <c r="G4" s="4" t="s">
        <v>92</v>
      </c>
      <c r="H4" s="4" t="s">
        <v>92</v>
      </c>
      <c r="I4" s="4" t="s">
        <v>92</v>
      </c>
      <c r="J4" s="4" t="s">
        <v>92</v>
      </c>
      <c r="K4" s="4">
        <v>1998.85</v>
      </c>
    </row>
    <row r="5" spans="2:11" ht="14.4" thickBot="1" x14ac:dyDescent="0.3">
      <c r="B5" s="46" t="s">
        <v>106</v>
      </c>
      <c r="C5" s="4">
        <v>710.59</v>
      </c>
      <c r="D5" s="4">
        <v>4439.8999999999996</v>
      </c>
      <c r="E5" s="4">
        <v>63484.38</v>
      </c>
      <c r="F5" s="4">
        <v>27227.42</v>
      </c>
      <c r="G5" s="4" t="s">
        <v>92</v>
      </c>
      <c r="H5" s="4" t="s">
        <v>92</v>
      </c>
      <c r="I5" s="4">
        <v>0.28999999999999998</v>
      </c>
      <c r="J5" s="4" t="s">
        <v>92</v>
      </c>
      <c r="K5" s="4">
        <v>1783.7</v>
      </c>
    </row>
    <row r="6" spans="2:11" ht="14.4" thickBot="1" x14ac:dyDescent="0.3">
      <c r="B6" s="46" t="s">
        <v>107</v>
      </c>
      <c r="C6" s="4">
        <v>15.37</v>
      </c>
      <c r="D6" s="4">
        <v>1027.79</v>
      </c>
      <c r="E6" s="4">
        <v>318614.93</v>
      </c>
      <c r="F6" s="4">
        <v>69518.16</v>
      </c>
      <c r="G6" s="4" t="s">
        <v>92</v>
      </c>
      <c r="H6" s="4" t="s">
        <v>92</v>
      </c>
      <c r="I6" s="4" t="s">
        <v>92</v>
      </c>
      <c r="J6" s="4" t="s">
        <v>92</v>
      </c>
      <c r="K6" s="4">
        <v>31.05</v>
      </c>
    </row>
    <row r="7" spans="2:11" ht="14.4" thickBot="1" x14ac:dyDescent="0.3">
      <c r="B7" s="46" t="s">
        <v>108</v>
      </c>
      <c r="C7" s="4">
        <v>1333.45</v>
      </c>
      <c r="D7" s="4">
        <v>4.34</v>
      </c>
      <c r="E7" s="4">
        <v>57993.15</v>
      </c>
      <c r="F7" s="4">
        <v>24922.76</v>
      </c>
      <c r="G7" s="4" t="s">
        <v>92</v>
      </c>
      <c r="H7" s="4" t="s">
        <v>92</v>
      </c>
      <c r="I7" s="4">
        <v>50.16</v>
      </c>
      <c r="J7" s="4" t="s">
        <v>92</v>
      </c>
      <c r="K7" s="4">
        <v>3421.98</v>
      </c>
    </row>
    <row r="8" spans="2:11" ht="14.4" thickBot="1" x14ac:dyDescent="0.3">
      <c r="B8" s="46" t="s">
        <v>109</v>
      </c>
      <c r="C8" s="4">
        <v>2150.02</v>
      </c>
      <c r="D8" s="4">
        <v>2047.11</v>
      </c>
      <c r="E8" s="4" t="s">
        <v>92</v>
      </c>
      <c r="F8" s="4">
        <v>5750.56</v>
      </c>
      <c r="G8" s="4" t="s">
        <v>92</v>
      </c>
      <c r="H8" s="4" t="s">
        <v>92</v>
      </c>
      <c r="I8" s="4" t="s">
        <v>92</v>
      </c>
      <c r="J8" s="4">
        <v>-2047.11</v>
      </c>
      <c r="K8" s="4">
        <v>5123.45</v>
      </c>
    </row>
    <row r="9" spans="2:11" ht="14.4" thickBot="1" x14ac:dyDescent="0.3">
      <c r="B9" s="46" t="s">
        <v>110</v>
      </c>
      <c r="C9" s="4">
        <v>638.28</v>
      </c>
      <c r="D9" s="4">
        <v>18.29</v>
      </c>
      <c r="E9" s="4">
        <v>37113.08</v>
      </c>
      <c r="F9" s="4">
        <v>8243.64</v>
      </c>
      <c r="G9" s="4" t="s">
        <v>92</v>
      </c>
      <c r="H9" s="4" t="s">
        <v>92</v>
      </c>
      <c r="I9" s="4">
        <v>0.3</v>
      </c>
      <c r="J9" s="4" t="s">
        <v>92</v>
      </c>
      <c r="K9" s="4">
        <v>1374.63</v>
      </c>
    </row>
    <row r="10" spans="2:11" ht="14.4" thickBot="1" x14ac:dyDescent="0.3">
      <c r="B10" s="46" t="s">
        <v>111</v>
      </c>
      <c r="C10" s="4">
        <v>1097.1099999999999</v>
      </c>
      <c r="D10" s="4" t="s">
        <v>92</v>
      </c>
      <c r="E10" s="4">
        <v>14393</v>
      </c>
      <c r="F10" s="4">
        <v>5986.25</v>
      </c>
      <c r="G10" s="4" t="s">
        <v>92</v>
      </c>
      <c r="H10" s="4" t="s">
        <v>92</v>
      </c>
      <c r="I10" s="4">
        <v>1.52</v>
      </c>
      <c r="J10" s="4" t="s">
        <v>92</v>
      </c>
      <c r="K10" s="4">
        <v>2301.9299999999998</v>
      </c>
    </row>
    <row r="11" spans="2:11" ht="14.4" thickBot="1" x14ac:dyDescent="0.3">
      <c r="B11" s="46" t="s">
        <v>112</v>
      </c>
      <c r="C11" s="4">
        <v>367.4</v>
      </c>
      <c r="D11" s="4">
        <v>248.6</v>
      </c>
      <c r="E11" s="4">
        <v>27.12</v>
      </c>
      <c r="F11" s="4">
        <v>5.47</v>
      </c>
      <c r="G11" s="4" t="s">
        <v>92</v>
      </c>
      <c r="H11" s="4" t="s">
        <v>92</v>
      </c>
      <c r="I11" s="4">
        <v>5.86</v>
      </c>
      <c r="J11" s="4" t="s">
        <v>92</v>
      </c>
      <c r="K11" s="4">
        <v>855.28</v>
      </c>
    </row>
    <row r="12" spans="2:11" ht="14.4" thickBot="1" x14ac:dyDescent="0.3">
      <c r="B12" s="46" t="s">
        <v>113</v>
      </c>
      <c r="C12" s="4">
        <v>253.73</v>
      </c>
      <c r="D12" s="4">
        <v>20</v>
      </c>
      <c r="E12" s="4">
        <v>26590.76</v>
      </c>
      <c r="F12" s="4">
        <v>7000.96</v>
      </c>
      <c r="G12" s="4" t="s">
        <v>92</v>
      </c>
      <c r="H12" s="4" t="s">
        <v>92</v>
      </c>
      <c r="I12" s="4" t="s">
        <v>92</v>
      </c>
      <c r="J12" s="4" t="s">
        <v>92</v>
      </c>
      <c r="K12" s="4">
        <v>641.79</v>
      </c>
    </row>
    <row r="13" spans="2:11" ht="14.4" thickBot="1" x14ac:dyDescent="0.3">
      <c r="B13" s="46" t="s">
        <v>114</v>
      </c>
      <c r="C13" s="4">
        <v>71.569999999999993</v>
      </c>
      <c r="D13" s="4">
        <v>19.34</v>
      </c>
      <c r="E13" s="4">
        <v>32097.48</v>
      </c>
      <c r="F13" s="4">
        <v>6382.95</v>
      </c>
      <c r="G13" s="4" t="s">
        <v>92</v>
      </c>
      <c r="H13" s="4" t="s">
        <v>92</v>
      </c>
      <c r="I13" s="4" t="s">
        <v>92</v>
      </c>
      <c r="J13" s="4" t="s">
        <v>92</v>
      </c>
      <c r="K13" s="4">
        <v>135.44</v>
      </c>
    </row>
    <row r="14" spans="2:11" ht="14.4" thickBot="1" x14ac:dyDescent="0.3">
      <c r="B14" s="46" t="s">
        <v>115</v>
      </c>
      <c r="C14" s="4">
        <v>925.37</v>
      </c>
      <c r="D14" s="4">
        <v>-2199.04</v>
      </c>
      <c r="E14" s="4">
        <v>2815.11</v>
      </c>
      <c r="F14" s="4">
        <v>4090</v>
      </c>
      <c r="G14" s="4" t="s">
        <v>92</v>
      </c>
      <c r="H14" s="4" t="s">
        <v>92</v>
      </c>
      <c r="I14" s="4" t="s">
        <v>92</v>
      </c>
      <c r="J14" s="4" t="s">
        <v>92</v>
      </c>
      <c r="K14" s="4">
        <v>1916.62</v>
      </c>
    </row>
    <row r="15" spans="2:11" ht="14.4" thickBot="1" x14ac:dyDescent="0.3">
      <c r="B15" s="46" t="s">
        <v>116</v>
      </c>
      <c r="C15" s="4">
        <v>67.430000000000007</v>
      </c>
      <c r="D15" s="4">
        <v>1258.02</v>
      </c>
      <c r="E15" s="4">
        <v>24151.74</v>
      </c>
      <c r="F15" s="4">
        <v>9360.69</v>
      </c>
      <c r="G15" s="4" t="s">
        <v>92</v>
      </c>
      <c r="H15" s="4" t="s">
        <v>92</v>
      </c>
      <c r="I15" s="4" t="s">
        <v>92</v>
      </c>
      <c r="J15" s="4" t="s">
        <v>92</v>
      </c>
      <c r="K15" s="4">
        <v>151.54</v>
      </c>
    </row>
    <row r="16" spans="2:11" ht="14.4" thickBot="1" x14ac:dyDescent="0.3">
      <c r="B16" s="46" t="s">
        <v>117</v>
      </c>
      <c r="C16" s="4">
        <v>573.69000000000005</v>
      </c>
      <c r="D16" s="4">
        <v>276.11</v>
      </c>
      <c r="E16" s="4">
        <v>27566.9</v>
      </c>
      <c r="F16" s="4">
        <v>10325.35</v>
      </c>
      <c r="G16" s="4" t="s">
        <v>92</v>
      </c>
      <c r="H16" s="4" t="s">
        <v>92</v>
      </c>
      <c r="I16" s="4">
        <v>7.51</v>
      </c>
      <c r="J16" s="4" t="s">
        <v>92</v>
      </c>
      <c r="K16" s="4">
        <v>1050.19</v>
      </c>
    </row>
    <row r="17" spans="2:11" ht="32.4" customHeight="1" thickBot="1" x14ac:dyDescent="0.3">
      <c r="B17" s="46" t="s">
        <v>118</v>
      </c>
      <c r="C17" s="4">
        <v>0.3</v>
      </c>
      <c r="D17" s="4">
        <v>1829.85</v>
      </c>
      <c r="E17" s="4">
        <v>55996.62</v>
      </c>
      <c r="F17" s="4">
        <v>14883.58</v>
      </c>
      <c r="G17" s="4" t="s">
        <v>92</v>
      </c>
      <c r="H17" s="4" t="s">
        <v>92</v>
      </c>
      <c r="I17" s="4">
        <v>2.81</v>
      </c>
      <c r="J17" s="4" t="s">
        <v>92</v>
      </c>
      <c r="K17" s="4" t="s">
        <v>92</v>
      </c>
    </row>
    <row r="18" spans="2:11" ht="27" thickBot="1" x14ac:dyDescent="0.3">
      <c r="B18" s="46" t="s">
        <v>119</v>
      </c>
      <c r="C18" s="4">
        <v>784.29</v>
      </c>
      <c r="D18" s="4">
        <v>209706.77</v>
      </c>
      <c r="E18" s="4">
        <v>3281882.52</v>
      </c>
      <c r="F18" s="4">
        <v>629544.32999999996</v>
      </c>
      <c r="G18" s="4" t="s">
        <v>92</v>
      </c>
      <c r="H18" s="4" t="s">
        <v>92</v>
      </c>
      <c r="I18" s="4" t="s">
        <v>92</v>
      </c>
      <c r="J18" s="4" t="s">
        <v>92</v>
      </c>
      <c r="K18" s="4" t="s">
        <v>92</v>
      </c>
    </row>
    <row r="19" spans="2:11" ht="27" thickBot="1" x14ac:dyDescent="0.3">
      <c r="B19" s="46" t="s">
        <v>120</v>
      </c>
      <c r="C19" s="4" t="s">
        <v>92</v>
      </c>
      <c r="D19" s="4">
        <v>514.76</v>
      </c>
      <c r="E19" s="4">
        <v>24365.41</v>
      </c>
      <c r="F19" s="4">
        <v>6546.87</v>
      </c>
      <c r="G19" s="4" t="s">
        <v>92</v>
      </c>
      <c r="H19" s="4" t="s">
        <v>92</v>
      </c>
      <c r="I19" s="4" t="s">
        <v>92</v>
      </c>
      <c r="J19" s="4" t="s">
        <v>92</v>
      </c>
      <c r="K19" s="4" t="s">
        <v>92</v>
      </c>
    </row>
    <row r="20" spans="2:11" ht="40.200000000000003" thickBot="1" x14ac:dyDescent="0.3">
      <c r="B20" s="46" t="s">
        <v>121</v>
      </c>
      <c r="C20" s="4" t="s">
        <v>92</v>
      </c>
      <c r="D20" s="4">
        <v>49550.11</v>
      </c>
      <c r="E20" s="4">
        <v>2341195.62</v>
      </c>
      <c r="F20" s="4">
        <v>403742.94</v>
      </c>
      <c r="G20" s="4" t="s">
        <v>92</v>
      </c>
      <c r="H20" s="4" t="s">
        <v>92</v>
      </c>
      <c r="I20" s="4" t="s">
        <v>92</v>
      </c>
      <c r="J20" s="4" t="s">
        <v>92</v>
      </c>
      <c r="K20" s="4" t="s">
        <v>92</v>
      </c>
    </row>
    <row r="21" spans="2:11" ht="40.200000000000003" thickBot="1" x14ac:dyDescent="0.3">
      <c r="B21" s="46" t="s">
        <v>122</v>
      </c>
      <c r="C21" s="4" t="s">
        <v>92</v>
      </c>
      <c r="D21" s="4">
        <v>-205.46</v>
      </c>
      <c r="E21" s="4">
        <v>324593.12</v>
      </c>
      <c r="F21" s="4">
        <v>107407.95</v>
      </c>
      <c r="G21" s="4" t="s">
        <v>92</v>
      </c>
      <c r="H21" s="4" t="s">
        <v>92</v>
      </c>
      <c r="I21" s="4" t="s">
        <v>92</v>
      </c>
      <c r="J21" s="4" t="s">
        <v>92</v>
      </c>
      <c r="K21" s="4" t="s">
        <v>92</v>
      </c>
    </row>
    <row r="22" spans="2:11" ht="27" thickBot="1" x14ac:dyDescent="0.3">
      <c r="B22" s="46" t="s">
        <v>123</v>
      </c>
      <c r="C22" s="4">
        <v>3.57</v>
      </c>
      <c r="D22" s="4">
        <v>4197.8599999999997</v>
      </c>
      <c r="E22" s="4">
        <v>67518.240000000005</v>
      </c>
      <c r="F22" s="4">
        <v>76779.77</v>
      </c>
      <c r="G22" s="4" t="s">
        <v>92</v>
      </c>
      <c r="H22" s="4" t="s">
        <v>92</v>
      </c>
      <c r="I22" s="4" t="s">
        <v>92</v>
      </c>
      <c r="J22" s="4" t="s">
        <v>92</v>
      </c>
      <c r="K22" s="4" t="s">
        <v>92</v>
      </c>
    </row>
    <row r="23" spans="2:11" ht="27" thickBot="1" x14ac:dyDescent="0.3">
      <c r="B23" s="46" t="s">
        <v>124</v>
      </c>
      <c r="C23" s="4">
        <v>22.82</v>
      </c>
      <c r="D23" s="4">
        <v>14960.24</v>
      </c>
      <c r="E23" s="4">
        <v>172627.84</v>
      </c>
      <c r="F23" s="4">
        <v>36146.97</v>
      </c>
      <c r="G23" s="4" t="s">
        <v>92</v>
      </c>
      <c r="H23" s="4" t="s">
        <v>92</v>
      </c>
      <c r="I23" s="4" t="s">
        <v>92</v>
      </c>
      <c r="J23" s="4" t="s">
        <v>92</v>
      </c>
      <c r="K23" s="4" t="s">
        <v>92</v>
      </c>
    </row>
    <row r="24" spans="2:11" ht="27" thickBot="1" x14ac:dyDescent="0.3">
      <c r="B24" s="46" t="s">
        <v>125</v>
      </c>
      <c r="C24" s="4" t="s">
        <v>92</v>
      </c>
      <c r="D24" s="4">
        <v>1807.82</v>
      </c>
      <c r="E24" s="4">
        <v>153488.31</v>
      </c>
      <c r="F24" s="4">
        <v>36474.019999999997</v>
      </c>
      <c r="G24" s="4" t="s">
        <v>92</v>
      </c>
      <c r="H24" s="4" t="s">
        <v>92</v>
      </c>
      <c r="I24" s="4" t="s">
        <v>92</v>
      </c>
      <c r="J24" s="4" t="s">
        <v>92</v>
      </c>
      <c r="K24" s="4" t="s">
        <v>92</v>
      </c>
    </row>
    <row r="25" spans="2:11" ht="27" thickBot="1" x14ac:dyDescent="0.3">
      <c r="B25" s="46" t="s">
        <v>126</v>
      </c>
      <c r="C25" s="4" t="s">
        <v>92</v>
      </c>
      <c r="D25" s="4">
        <v>304</v>
      </c>
      <c r="E25" s="4">
        <v>119161.33</v>
      </c>
      <c r="F25" s="4">
        <v>28018.74</v>
      </c>
      <c r="G25" s="4" t="s">
        <v>92</v>
      </c>
      <c r="H25" s="4" t="s">
        <v>92</v>
      </c>
      <c r="I25" s="4" t="s">
        <v>92</v>
      </c>
      <c r="J25" s="4" t="s">
        <v>92</v>
      </c>
      <c r="K25" s="4" t="s">
        <v>92</v>
      </c>
    </row>
    <row r="26" spans="2:11" ht="27" thickBot="1" x14ac:dyDescent="0.3">
      <c r="B26" s="46" t="s">
        <v>127</v>
      </c>
      <c r="C26" s="4">
        <v>2.96</v>
      </c>
      <c r="D26" s="4" t="s">
        <v>92</v>
      </c>
      <c r="E26" s="4">
        <v>18538.759999999998</v>
      </c>
      <c r="F26" s="4">
        <v>40351.339999999997</v>
      </c>
      <c r="G26" s="4" t="s">
        <v>92</v>
      </c>
      <c r="H26" s="4" t="s">
        <v>92</v>
      </c>
      <c r="I26" s="4" t="s">
        <v>92</v>
      </c>
      <c r="J26" s="4" t="s">
        <v>92</v>
      </c>
      <c r="K26" s="4" t="s">
        <v>92</v>
      </c>
    </row>
    <row r="27" spans="2:11" ht="27" thickBot="1" x14ac:dyDescent="0.3">
      <c r="B27" s="46" t="s">
        <v>128</v>
      </c>
      <c r="C27" s="4">
        <v>149.18</v>
      </c>
      <c r="D27" s="4">
        <v>53660.26</v>
      </c>
      <c r="E27" s="4">
        <v>15018.74</v>
      </c>
      <c r="F27" s="4">
        <v>65875.600000000006</v>
      </c>
      <c r="G27" s="4" t="s">
        <v>92</v>
      </c>
      <c r="H27" s="4" t="s">
        <v>92</v>
      </c>
      <c r="I27" s="4" t="s">
        <v>92</v>
      </c>
      <c r="J27" s="4" t="s">
        <v>92</v>
      </c>
      <c r="K27" s="4">
        <v>364.52</v>
      </c>
    </row>
    <row r="28" spans="2:11" ht="27" thickBot="1" x14ac:dyDescent="0.3">
      <c r="B28" s="46" t="s">
        <v>129</v>
      </c>
      <c r="C28" s="4" t="s">
        <v>92</v>
      </c>
      <c r="D28" s="4">
        <v>1115.33</v>
      </c>
      <c r="E28" s="4">
        <v>49495.54</v>
      </c>
      <c r="F28" s="4">
        <v>12792.6</v>
      </c>
      <c r="G28" s="4" t="s">
        <v>92</v>
      </c>
      <c r="H28" s="4" t="s">
        <v>92</v>
      </c>
      <c r="I28" s="4" t="s">
        <v>92</v>
      </c>
      <c r="J28" s="4" t="s">
        <v>92</v>
      </c>
      <c r="K28" s="4" t="s">
        <v>92</v>
      </c>
    </row>
    <row r="29" spans="2:11" ht="27" thickBot="1" x14ac:dyDescent="0.3">
      <c r="B29" s="46" t="s">
        <v>130</v>
      </c>
      <c r="C29" s="4">
        <v>155.24</v>
      </c>
      <c r="D29" s="4">
        <v>715.83</v>
      </c>
      <c r="E29" s="4">
        <v>28960.7</v>
      </c>
      <c r="F29" s="4">
        <v>8600.39</v>
      </c>
      <c r="G29" s="4" t="s">
        <v>92</v>
      </c>
      <c r="H29" s="4" t="s">
        <v>92</v>
      </c>
      <c r="I29" s="4" t="s">
        <v>92</v>
      </c>
      <c r="J29" s="4" t="s">
        <v>92</v>
      </c>
      <c r="K29" s="4">
        <v>372.65</v>
      </c>
    </row>
    <row r="30" spans="2:11" ht="27" thickBot="1" x14ac:dyDescent="0.3">
      <c r="B30" s="46" t="s">
        <v>131</v>
      </c>
      <c r="C30" s="4" t="s">
        <v>92</v>
      </c>
      <c r="D30" s="4">
        <v>376.08</v>
      </c>
      <c r="E30" s="4">
        <v>27234.31</v>
      </c>
      <c r="F30" s="4">
        <v>27857.71</v>
      </c>
      <c r="G30" s="4" t="s">
        <v>92</v>
      </c>
      <c r="H30" s="4" t="s">
        <v>92</v>
      </c>
      <c r="I30" s="4" t="s">
        <v>92</v>
      </c>
      <c r="J30" s="4" t="s">
        <v>92</v>
      </c>
      <c r="K30" s="4" t="s">
        <v>92</v>
      </c>
    </row>
    <row r="31" spans="2:11" ht="27" thickBot="1" x14ac:dyDescent="0.3">
      <c r="B31" s="46" t="s">
        <v>132</v>
      </c>
      <c r="C31" s="4" t="s">
        <v>92</v>
      </c>
      <c r="D31" s="4">
        <v>10549.72</v>
      </c>
      <c r="E31" s="4">
        <v>316664.25</v>
      </c>
      <c r="F31" s="4">
        <v>81347.64</v>
      </c>
      <c r="G31" s="4" t="s">
        <v>92</v>
      </c>
      <c r="H31" s="4" t="s">
        <v>92</v>
      </c>
      <c r="I31" s="4" t="s">
        <v>92</v>
      </c>
      <c r="J31" s="4" t="s">
        <v>92</v>
      </c>
      <c r="K31" s="4" t="s">
        <v>92</v>
      </c>
    </row>
    <row r="32" spans="2:11" ht="40.200000000000003" thickBot="1" x14ac:dyDescent="0.3">
      <c r="B32" s="46" t="s">
        <v>133</v>
      </c>
      <c r="C32" s="4" t="s">
        <v>92</v>
      </c>
      <c r="D32" s="4">
        <v>1034.4000000000001</v>
      </c>
      <c r="E32" s="4">
        <v>112528.03</v>
      </c>
      <c r="F32" s="4">
        <v>239610.45</v>
      </c>
      <c r="G32" s="4" t="s">
        <v>92</v>
      </c>
      <c r="H32" s="4" t="s">
        <v>92</v>
      </c>
      <c r="I32" s="4" t="s">
        <v>92</v>
      </c>
      <c r="J32" s="4" t="s">
        <v>92</v>
      </c>
      <c r="K32" s="4" t="s">
        <v>92</v>
      </c>
    </row>
    <row r="33" spans="2:11" ht="14.4" thickBot="1" x14ac:dyDescent="0.3">
      <c r="B33" s="46" t="s">
        <v>134</v>
      </c>
      <c r="C33" s="4">
        <v>92655.85</v>
      </c>
      <c r="D33" s="4">
        <v>1670513.89</v>
      </c>
      <c r="E33" s="4">
        <v>230269.27</v>
      </c>
      <c r="F33" s="4" t="s">
        <v>92</v>
      </c>
      <c r="G33" s="4" t="s">
        <v>92</v>
      </c>
      <c r="H33" s="4" t="s">
        <v>92</v>
      </c>
      <c r="I33" s="4">
        <v>35211.22</v>
      </c>
      <c r="J33" s="4" t="s">
        <v>92</v>
      </c>
      <c r="K33" s="4">
        <v>213201.71</v>
      </c>
    </row>
    <row r="34" spans="2:11" ht="27" thickBot="1" x14ac:dyDescent="0.3">
      <c r="B34" s="46" t="s">
        <v>135</v>
      </c>
      <c r="C34" s="4">
        <v>73766.23</v>
      </c>
      <c r="D34" s="4">
        <v>203003.09</v>
      </c>
      <c r="E34" s="4">
        <v>183295.98</v>
      </c>
      <c r="F34" s="4">
        <v>306.39999999999998</v>
      </c>
      <c r="G34" s="4" t="s">
        <v>92</v>
      </c>
      <c r="H34" s="4" t="s">
        <v>92</v>
      </c>
      <c r="I34" s="4">
        <v>357.81</v>
      </c>
      <c r="J34" s="4" t="s">
        <v>92</v>
      </c>
      <c r="K34" s="4">
        <v>202073.23</v>
      </c>
    </row>
    <row r="35" spans="2:11" ht="14.4" thickBot="1" x14ac:dyDescent="0.3">
      <c r="B35" s="46" t="s">
        <v>136</v>
      </c>
      <c r="C35" s="4">
        <v>116436.2</v>
      </c>
      <c r="D35" s="4">
        <v>101270.07</v>
      </c>
      <c r="E35" s="4">
        <v>263353.76</v>
      </c>
      <c r="F35" s="4" t="s">
        <v>92</v>
      </c>
      <c r="G35" s="4" t="s">
        <v>92</v>
      </c>
      <c r="H35" s="4" t="s">
        <v>92</v>
      </c>
      <c r="I35" s="4">
        <v>7203.38</v>
      </c>
      <c r="J35" s="4" t="s">
        <v>92</v>
      </c>
      <c r="K35" s="4">
        <v>292830.46999999997</v>
      </c>
    </row>
    <row r="36" spans="2:11" ht="14.4" thickBot="1" x14ac:dyDescent="0.3">
      <c r="B36" s="46" t="s">
        <v>137</v>
      </c>
      <c r="C36" s="4">
        <v>51240.61</v>
      </c>
      <c r="D36" s="4">
        <v>171294.37</v>
      </c>
      <c r="E36" s="4">
        <v>121906.77</v>
      </c>
      <c r="F36" s="4" t="s">
        <v>92</v>
      </c>
      <c r="G36" s="4" t="s">
        <v>92</v>
      </c>
      <c r="H36" s="4" t="s">
        <v>92</v>
      </c>
      <c r="I36" s="4">
        <v>296.27999999999997</v>
      </c>
      <c r="J36" s="4" t="s">
        <v>92</v>
      </c>
      <c r="K36" s="4">
        <v>132142.63</v>
      </c>
    </row>
    <row r="37" spans="2:11" ht="14.4" thickBot="1" x14ac:dyDescent="0.3">
      <c r="B37" s="46" t="s">
        <v>138</v>
      </c>
      <c r="C37" s="4">
        <v>50442.48</v>
      </c>
      <c r="D37" s="4">
        <v>833.29</v>
      </c>
      <c r="E37" s="4">
        <v>53772.03</v>
      </c>
      <c r="F37" s="4">
        <v>31.67</v>
      </c>
      <c r="G37" s="4" t="s">
        <v>92</v>
      </c>
      <c r="H37" s="4" t="s">
        <v>92</v>
      </c>
      <c r="I37" s="4">
        <v>2897.75</v>
      </c>
      <c r="J37" s="4" t="s">
        <v>92</v>
      </c>
      <c r="K37" s="4">
        <v>124772.98</v>
      </c>
    </row>
    <row r="38" spans="2:11" ht="14.4" thickBot="1" x14ac:dyDescent="0.3">
      <c r="B38" s="46" t="s">
        <v>139</v>
      </c>
      <c r="C38" s="4">
        <v>41474.29</v>
      </c>
      <c r="D38" s="4">
        <v>-381.93</v>
      </c>
      <c r="E38" s="4">
        <v>25660.52</v>
      </c>
      <c r="F38" s="4">
        <v>220</v>
      </c>
      <c r="G38" s="4" t="s">
        <v>92</v>
      </c>
      <c r="H38" s="4" t="s">
        <v>92</v>
      </c>
      <c r="I38" s="4">
        <v>607.84</v>
      </c>
      <c r="J38" s="4" t="s">
        <v>92</v>
      </c>
      <c r="K38" s="4">
        <v>103220.83</v>
      </c>
    </row>
    <row r="39" spans="2:11" ht="14.4" thickBot="1" x14ac:dyDescent="0.3">
      <c r="B39" s="46" t="s">
        <v>140</v>
      </c>
      <c r="C39" s="4">
        <v>3460.34</v>
      </c>
      <c r="D39" s="4">
        <v>12084.51</v>
      </c>
      <c r="E39" s="4">
        <v>16244.65</v>
      </c>
      <c r="F39" s="4">
        <v>0.01</v>
      </c>
      <c r="G39" s="4" t="s">
        <v>92</v>
      </c>
      <c r="H39" s="4" t="s">
        <v>92</v>
      </c>
      <c r="I39" s="4">
        <v>6.94</v>
      </c>
      <c r="J39" s="4" t="s">
        <v>92</v>
      </c>
      <c r="K39" s="4">
        <v>9530.27</v>
      </c>
    </row>
    <row r="40" spans="2:11" ht="14.4" thickBot="1" x14ac:dyDescent="0.3">
      <c r="B40" s="46" t="s">
        <v>141</v>
      </c>
      <c r="C40" s="4" t="s">
        <v>92</v>
      </c>
      <c r="D40" s="4" t="s">
        <v>92</v>
      </c>
      <c r="E40" s="4">
        <v>0.66</v>
      </c>
      <c r="F40" s="4" t="s">
        <v>92</v>
      </c>
      <c r="G40" s="4" t="s">
        <v>92</v>
      </c>
      <c r="H40" s="4" t="s">
        <v>92</v>
      </c>
      <c r="I40" s="4" t="s">
        <v>92</v>
      </c>
      <c r="J40" s="4" t="s">
        <v>92</v>
      </c>
      <c r="K40" s="4" t="s">
        <v>92</v>
      </c>
    </row>
    <row r="41" spans="2:11" ht="14.4" thickBot="1" x14ac:dyDescent="0.3">
      <c r="B41" s="46" t="s">
        <v>142</v>
      </c>
      <c r="C41" s="4">
        <v>4477.25</v>
      </c>
      <c r="D41" s="4" t="s">
        <v>92</v>
      </c>
      <c r="E41" s="4">
        <v>94393.78</v>
      </c>
      <c r="F41" s="4">
        <v>63137.25</v>
      </c>
      <c r="G41" s="4" t="s">
        <v>92</v>
      </c>
      <c r="H41" s="4" t="s">
        <v>92</v>
      </c>
      <c r="I41" s="4">
        <v>61.42</v>
      </c>
      <c r="J41" s="4" t="s">
        <v>92</v>
      </c>
      <c r="K41" s="4">
        <v>71918.080000000002</v>
      </c>
    </row>
    <row r="42" spans="2:11" ht="14.4" thickBot="1" x14ac:dyDescent="0.3">
      <c r="B42" s="46" t="s">
        <v>143</v>
      </c>
      <c r="C42" s="4" t="s">
        <v>92</v>
      </c>
      <c r="D42" s="4" t="s">
        <v>92</v>
      </c>
      <c r="E42" s="4" t="s">
        <v>92</v>
      </c>
      <c r="F42" s="4" t="s">
        <v>92</v>
      </c>
      <c r="G42" s="4" t="s">
        <v>92</v>
      </c>
      <c r="H42" s="4" t="s">
        <v>92</v>
      </c>
      <c r="I42" s="4" t="s">
        <v>92</v>
      </c>
      <c r="J42" s="4" t="s">
        <v>92</v>
      </c>
      <c r="K42" s="4" t="s">
        <v>92</v>
      </c>
    </row>
    <row r="43" spans="2:11" ht="14.4" thickBot="1" x14ac:dyDescent="0.3">
      <c r="B43" s="46" t="s">
        <v>144</v>
      </c>
      <c r="C43" s="4">
        <v>241.05</v>
      </c>
      <c r="D43" s="4" t="s">
        <v>92</v>
      </c>
      <c r="E43" s="4" t="s">
        <v>92</v>
      </c>
      <c r="F43" s="4">
        <v>0.93</v>
      </c>
      <c r="G43" s="4" t="s">
        <v>92</v>
      </c>
      <c r="H43" s="4" t="s">
        <v>92</v>
      </c>
      <c r="I43" s="4" t="s">
        <v>92</v>
      </c>
      <c r="J43" s="4" t="s">
        <v>92</v>
      </c>
      <c r="K43" s="4">
        <v>166.32</v>
      </c>
    </row>
    <row r="44" spans="2:11" ht="14.4" thickBot="1" x14ac:dyDescent="0.3">
      <c r="B44" s="46" t="s">
        <v>145</v>
      </c>
      <c r="C44" s="4" t="s">
        <v>92</v>
      </c>
      <c r="D44" s="4" t="s">
        <v>92</v>
      </c>
      <c r="E44" s="4">
        <v>1</v>
      </c>
      <c r="F44" s="4">
        <v>20.22</v>
      </c>
      <c r="G44" s="4" t="s">
        <v>92</v>
      </c>
      <c r="H44" s="4" t="s">
        <v>92</v>
      </c>
      <c r="I44" s="4" t="s">
        <v>92</v>
      </c>
      <c r="J44" s="4" t="s">
        <v>92</v>
      </c>
      <c r="K44" s="4">
        <v>128.76</v>
      </c>
    </row>
    <row r="45" spans="2:11" ht="14.4" thickBot="1" x14ac:dyDescent="0.3">
      <c r="B45" s="46" t="s">
        <v>146</v>
      </c>
      <c r="C45" s="4" t="s">
        <v>92</v>
      </c>
      <c r="D45" s="4" t="s">
        <v>92</v>
      </c>
      <c r="E45" s="4" t="s">
        <v>92</v>
      </c>
      <c r="F45" s="4" t="s">
        <v>92</v>
      </c>
      <c r="G45" s="4" t="s">
        <v>92</v>
      </c>
      <c r="H45" s="4" t="s">
        <v>92</v>
      </c>
      <c r="I45" s="4" t="s">
        <v>92</v>
      </c>
      <c r="J45" s="4" t="s">
        <v>92</v>
      </c>
      <c r="K45" s="4" t="s">
        <v>92</v>
      </c>
    </row>
    <row r="46" spans="2:11" ht="14.4" thickBot="1" x14ac:dyDescent="0.3">
      <c r="B46" s="46" t="s">
        <v>147</v>
      </c>
      <c r="C46" s="4" t="s">
        <v>92</v>
      </c>
      <c r="D46" s="4" t="s">
        <v>92</v>
      </c>
      <c r="E46" s="4">
        <v>1074</v>
      </c>
      <c r="F46" s="4">
        <v>11054.05</v>
      </c>
      <c r="G46" s="4" t="s">
        <v>92</v>
      </c>
      <c r="H46" s="4" t="s">
        <v>92</v>
      </c>
      <c r="I46" s="4">
        <v>712.32</v>
      </c>
      <c r="J46" s="4" t="s">
        <v>92</v>
      </c>
      <c r="K46" s="4" t="s">
        <v>92</v>
      </c>
    </row>
    <row r="47" spans="2:11" ht="14.4" thickBot="1" x14ac:dyDescent="0.3">
      <c r="B47" s="46" t="s">
        <v>148</v>
      </c>
      <c r="C47" s="4">
        <v>0.56999999999999995</v>
      </c>
      <c r="D47" s="4" t="s">
        <v>92</v>
      </c>
      <c r="E47" s="4" t="s">
        <v>92</v>
      </c>
      <c r="F47" s="4">
        <v>100</v>
      </c>
      <c r="G47" s="4" t="s">
        <v>92</v>
      </c>
      <c r="H47" s="4" t="s">
        <v>92</v>
      </c>
      <c r="I47" s="4" t="s">
        <v>92</v>
      </c>
      <c r="J47" s="4" t="s">
        <v>92</v>
      </c>
      <c r="K47" s="4" t="s">
        <v>92</v>
      </c>
    </row>
    <row r="48" spans="2:11" ht="14.4" thickBot="1" x14ac:dyDescent="0.3">
      <c r="B48" s="46" t="s">
        <v>149</v>
      </c>
      <c r="C48" s="4">
        <v>782.4</v>
      </c>
      <c r="D48" s="4">
        <v>989.96</v>
      </c>
      <c r="E48" s="4">
        <v>7.13</v>
      </c>
      <c r="F48" s="4">
        <v>19554.88</v>
      </c>
      <c r="G48" s="4" t="s">
        <v>92</v>
      </c>
      <c r="H48" s="4" t="s">
        <v>92</v>
      </c>
      <c r="I48" s="4">
        <v>6583.13</v>
      </c>
      <c r="J48" s="4" t="s">
        <v>92</v>
      </c>
      <c r="K48" s="4">
        <v>1387.98</v>
      </c>
    </row>
    <row r="49" spans="2:11" ht="14.4" thickBot="1" x14ac:dyDescent="0.3">
      <c r="B49" s="46" t="s">
        <v>74</v>
      </c>
      <c r="C49" s="4">
        <v>89657.04</v>
      </c>
      <c r="D49" s="4">
        <v>-32753.360000000001</v>
      </c>
      <c r="E49" s="4">
        <v>24903.75</v>
      </c>
      <c r="F49" s="4">
        <v>57971.24</v>
      </c>
      <c r="G49" s="4" t="s">
        <v>92</v>
      </c>
      <c r="H49" s="4" t="s">
        <v>92</v>
      </c>
      <c r="I49" s="4">
        <v>11228.93</v>
      </c>
      <c r="J49" s="4" t="s">
        <v>92</v>
      </c>
      <c r="K49" s="4">
        <v>309723.25</v>
      </c>
    </row>
  </sheetData>
  <mergeCells count="1">
    <mergeCell ref="B1:K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4"/>
  <sheetViews>
    <sheetView zoomScale="90" zoomScaleNormal="9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B17" sqref="B17"/>
    </sheetView>
  </sheetViews>
  <sheetFormatPr defaultRowHeight="13.8" x14ac:dyDescent="0.25"/>
  <cols>
    <col min="1" max="1" width="2.44140625" style="1" customWidth="1"/>
    <col min="2" max="2" width="65.88671875" style="1" customWidth="1"/>
    <col min="3" max="7" width="18" style="1" customWidth="1"/>
    <col min="8" max="8" width="15.88671875" style="1" customWidth="1"/>
    <col min="9" max="11" width="18" style="1" customWidth="1"/>
    <col min="12" max="16384" width="8.88671875" style="1"/>
  </cols>
  <sheetData>
    <row r="1" spans="2:11" ht="45" customHeight="1" x14ac:dyDescent="0.4">
      <c r="B1" s="59" t="s">
        <v>681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ht="14.4" thickBot="1" x14ac:dyDescent="0.3"/>
    <row r="3" spans="2:11" ht="66.599999999999994" thickBot="1" x14ac:dyDescent="0.3">
      <c r="B3" s="45" t="s">
        <v>0</v>
      </c>
      <c r="C3" s="45" t="s">
        <v>91</v>
      </c>
      <c r="D3" s="45" t="s">
        <v>93</v>
      </c>
      <c r="E3" s="45" t="s">
        <v>94</v>
      </c>
      <c r="F3" s="45" t="s">
        <v>95</v>
      </c>
      <c r="G3" s="45" t="s">
        <v>96</v>
      </c>
      <c r="H3" s="45" t="s">
        <v>104</v>
      </c>
      <c r="I3" s="45" t="s">
        <v>98</v>
      </c>
      <c r="J3" s="45" t="s">
        <v>99</v>
      </c>
      <c r="K3" s="45" t="s">
        <v>103</v>
      </c>
    </row>
    <row r="4" spans="2:11" ht="14.4" thickBot="1" x14ac:dyDescent="0.3">
      <c r="B4" s="46" t="s">
        <v>152</v>
      </c>
      <c r="C4" s="5">
        <v>564.20000000000005</v>
      </c>
      <c r="D4" s="49">
        <v>38.39</v>
      </c>
      <c r="E4" s="49">
        <v>18.02</v>
      </c>
      <c r="F4" s="52">
        <v>2196.4</v>
      </c>
      <c r="G4" s="49" t="s">
        <v>92</v>
      </c>
      <c r="H4" s="49" t="s">
        <v>92</v>
      </c>
      <c r="I4" s="49">
        <v>0.45</v>
      </c>
      <c r="J4" s="49" t="s">
        <v>92</v>
      </c>
      <c r="K4" s="52">
        <v>1591.95</v>
      </c>
    </row>
    <row r="5" spans="2:11" ht="27" thickBot="1" x14ac:dyDescent="0.3">
      <c r="B5" s="47" t="s">
        <v>153</v>
      </c>
      <c r="C5" s="53">
        <v>1426.34</v>
      </c>
      <c r="D5" s="51">
        <v>361.02</v>
      </c>
      <c r="E5" s="51" t="s">
        <v>92</v>
      </c>
      <c r="F5" s="54">
        <v>3718.11</v>
      </c>
      <c r="G5" s="51" t="s">
        <v>92</v>
      </c>
      <c r="H5" s="51" t="s">
        <v>92</v>
      </c>
      <c r="I5" s="51">
        <v>0.15</v>
      </c>
      <c r="J5" s="51" t="s">
        <v>92</v>
      </c>
      <c r="K5" s="54">
        <v>3875.99</v>
      </c>
    </row>
    <row r="6" spans="2:11" ht="14.4" thickBot="1" x14ac:dyDescent="0.3">
      <c r="B6" s="47" t="s">
        <v>154</v>
      </c>
      <c r="C6" s="50">
        <v>650.67999999999995</v>
      </c>
      <c r="D6" s="51">
        <v>37.36</v>
      </c>
      <c r="E6" s="51" t="s">
        <v>92</v>
      </c>
      <c r="F6" s="54">
        <v>3746.61</v>
      </c>
      <c r="G6" s="51" t="s">
        <v>92</v>
      </c>
      <c r="H6" s="51" t="s">
        <v>92</v>
      </c>
      <c r="I6" s="51">
        <v>0.59</v>
      </c>
      <c r="J6" s="51" t="s">
        <v>92</v>
      </c>
      <c r="K6" s="54">
        <v>1826.99</v>
      </c>
    </row>
    <row r="7" spans="2:11" ht="14.4" thickBot="1" x14ac:dyDescent="0.3">
      <c r="B7" s="47" t="s">
        <v>155</v>
      </c>
      <c r="C7" s="53">
        <v>1592.74</v>
      </c>
      <c r="D7" s="51">
        <v>66.489999999999995</v>
      </c>
      <c r="E7" s="51" t="s">
        <v>92</v>
      </c>
      <c r="F7" s="54">
        <v>2814.6</v>
      </c>
      <c r="G7" s="51" t="s">
        <v>92</v>
      </c>
      <c r="H7" s="51" t="s">
        <v>92</v>
      </c>
      <c r="I7" s="51">
        <v>10.66</v>
      </c>
      <c r="J7" s="51">
        <v>333.48</v>
      </c>
      <c r="K7" s="54">
        <v>3551.11</v>
      </c>
    </row>
    <row r="8" spans="2:11" ht="14.4" thickBot="1" x14ac:dyDescent="0.3">
      <c r="B8" s="47" t="s">
        <v>156</v>
      </c>
      <c r="C8" s="50" t="s">
        <v>92</v>
      </c>
      <c r="D8" s="51" t="s">
        <v>92</v>
      </c>
      <c r="E8" s="51" t="s">
        <v>92</v>
      </c>
      <c r="F8" s="51" t="s">
        <v>92</v>
      </c>
      <c r="G8" s="51" t="s">
        <v>92</v>
      </c>
      <c r="H8" s="51" t="s">
        <v>92</v>
      </c>
      <c r="I8" s="51" t="s">
        <v>92</v>
      </c>
      <c r="J8" s="51" t="s">
        <v>92</v>
      </c>
      <c r="K8" s="51" t="s">
        <v>92</v>
      </c>
    </row>
    <row r="9" spans="2:11" ht="14.4" thickBot="1" x14ac:dyDescent="0.3">
      <c r="B9" s="47" t="s">
        <v>157</v>
      </c>
      <c r="C9" s="50">
        <v>115.1</v>
      </c>
      <c r="D9" s="51">
        <v>9</v>
      </c>
      <c r="E9" s="51">
        <v>0.18</v>
      </c>
      <c r="F9" s="51" t="s">
        <v>92</v>
      </c>
      <c r="G9" s="51" t="s">
        <v>92</v>
      </c>
      <c r="H9" s="51" t="s">
        <v>92</v>
      </c>
      <c r="I9" s="51">
        <v>0.09</v>
      </c>
      <c r="J9" s="51" t="s">
        <v>92</v>
      </c>
      <c r="K9" s="51">
        <v>315.08</v>
      </c>
    </row>
    <row r="10" spans="2:11" ht="14.4" thickBot="1" x14ac:dyDescent="0.3">
      <c r="B10" s="47" t="s">
        <v>158</v>
      </c>
      <c r="C10" s="50">
        <v>0.05</v>
      </c>
      <c r="D10" s="51" t="s">
        <v>92</v>
      </c>
      <c r="E10" s="51" t="s">
        <v>92</v>
      </c>
      <c r="F10" s="51" t="s">
        <v>92</v>
      </c>
      <c r="G10" s="51" t="s">
        <v>92</v>
      </c>
      <c r="H10" s="51" t="s">
        <v>92</v>
      </c>
      <c r="I10" s="51" t="s">
        <v>92</v>
      </c>
      <c r="J10" s="51" t="s">
        <v>92</v>
      </c>
      <c r="K10" s="51" t="s">
        <v>92</v>
      </c>
    </row>
    <row r="11" spans="2:11" ht="14.4" thickBot="1" x14ac:dyDescent="0.3">
      <c r="B11" s="47" t="s">
        <v>159</v>
      </c>
      <c r="C11" s="50">
        <v>74.11</v>
      </c>
      <c r="D11" s="51" t="s">
        <v>92</v>
      </c>
      <c r="E11" s="51">
        <v>0.08</v>
      </c>
      <c r="F11" s="51">
        <v>183.57</v>
      </c>
      <c r="G11" s="51" t="s">
        <v>92</v>
      </c>
      <c r="H11" s="51" t="s">
        <v>92</v>
      </c>
      <c r="I11" s="51">
        <v>10.050000000000001</v>
      </c>
      <c r="J11" s="51" t="s">
        <v>92</v>
      </c>
      <c r="K11" s="51">
        <v>799.44</v>
      </c>
    </row>
    <row r="12" spans="2:11" ht="14.4" thickBot="1" x14ac:dyDescent="0.3">
      <c r="B12" s="47" t="s">
        <v>160</v>
      </c>
      <c r="C12" s="53">
        <v>2066.94</v>
      </c>
      <c r="D12" s="54">
        <v>1881.74</v>
      </c>
      <c r="E12" s="51" t="s">
        <v>92</v>
      </c>
      <c r="F12" s="54">
        <v>4971.28</v>
      </c>
      <c r="G12" s="51" t="s">
        <v>92</v>
      </c>
      <c r="H12" s="51" t="s">
        <v>92</v>
      </c>
      <c r="I12" s="51">
        <v>0.11</v>
      </c>
      <c r="J12" s="51">
        <v>473.1</v>
      </c>
      <c r="K12" s="54">
        <v>5764.05</v>
      </c>
    </row>
    <row r="13" spans="2:11" ht="14.4" thickBot="1" x14ac:dyDescent="0.3">
      <c r="B13" s="47" t="s">
        <v>161</v>
      </c>
      <c r="C13" s="50">
        <v>13.92</v>
      </c>
      <c r="D13" s="51" t="s">
        <v>92</v>
      </c>
      <c r="E13" s="51" t="s">
        <v>92</v>
      </c>
      <c r="F13" s="51" t="s">
        <v>92</v>
      </c>
      <c r="G13" s="51" t="s">
        <v>92</v>
      </c>
      <c r="H13" s="51" t="s">
        <v>92</v>
      </c>
      <c r="I13" s="51" t="s">
        <v>92</v>
      </c>
      <c r="J13" s="51" t="s">
        <v>92</v>
      </c>
      <c r="K13" s="51">
        <v>101.78</v>
      </c>
    </row>
    <row r="14" spans="2:11" ht="14.4" thickBot="1" x14ac:dyDescent="0.3">
      <c r="B14" s="47" t="s">
        <v>162</v>
      </c>
      <c r="C14" s="50">
        <v>472.22</v>
      </c>
      <c r="D14" s="54">
        <v>1138.24</v>
      </c>
      <c r="E14" s="51" t="s">
        <v>92</v>
      </c>
      <c r="F14" s="51">
        <v>43.87</v>
      </c>
      <c r="G14" s="51" t="s">
        <v>92</v>
      </c>
      <c r="H14" s="51" t="s">
        <v>92</v>
      </c>
      <c r="I14" s="51" t="s">
        <v>92</v>
      </c>
      <c r="J14" s="51" t="s">
        <v>92</v>
      </c>
      <c r="K14" s="51">
        <v>952.98</v>
      </c>
    </row>
    <row r="15" spans="2:11" ht="14.4" thickBot="1" x14ac:dyDescent="0.3">
      <c r="B15" s="47" t="s">
        <v>163</v>
      </c>
      <c r="C15" s="50">
        <v>38.369999999999997</v>
      </c>
      <c r="D15" s="51" t="s">
        <v>92</v>
      </c>
      <c r="E15" s="51" t="s">
        <v>92</v>
      </c>
      <c r="F15" s="51" t="s">
        <v>92</v>
      </c>
      <c r="G15" s="51" t="s">
        <v>92</v>
      </c>
      <c r="H15" s="51" t="s">
        <v>92</v>
      </c>
      <c r="I15" s="51" t="s">
        <v>92</v>
      </c>
      <c r="J15" s="51" t="s">
        <v>92</v>
      </c>
      <c r="K15" s="51">
        <v>78.03</v>
      </c>
    </row>
    <row r="16" spans="2:11" ht="14.4" thickBot="1" x14ac:dyDescent="0.3">
      <c r="B16" s="47" t="s">
        <v>164</v>
      </c>
      <c r="C16" s="50">
        <v>15.63</v>
      </c>
      <c r="D16" s="51">
        <v>0.15</v>
      </c>
      <c r="E16" s="51" t="s">
        <v>92</v>
      </c>
      <c r="F16" s="51">
        <v>0.01</v>
      </c>
      <c r="G16" s="51" t="s">
        <v>92</v>
      </c>
      <c r="H16" s="51" t="s">
        <v>92</v>
      </c>
      <c r="I16" s="51" t="s">
        <v>92</v>
      </c>
      <c r="J16" s="51" t="s">
        <v>92</v>
      </c>
      <c r="K16" s="51">
        <v>50.26</v>
      </c>
    </row>
    <row r="17" spans="2:11" ht="32.4" customHeight="1" thickBot="1" x14ac:dyDescent="0.3">
      <c r="B17" s="47" t="s">
        <v>165</v>
      </c>
      <c r="C17" s="50">
        <v>21.42</v>
      </c>
      <c r="D17" s="51" t="s">
        <v>92</v>
      </c>
      <c r="E17" s="51" t="s">
        <v>92</v>
      </c>
      <c r="F17" s="51" t="s">
        <v>92</v>
      </c>
      <c r="G17" s="51" t="s">
        <v>92</v>
      </c>
      <c r="H17" s="51" t="s">
        <v>92</v>
      </c>
      <c r="I17" s="51" t="s">
        <v>92</v>
      </c>
      <c r="J17" s="51" t="s">
        <v>92</v>
      </c>
      <c r="K17" s="51">
        <v>93.53</v>
      </c>
    </row>
    <row r="18" spans="2:11" ht="14.4" thickBot="1" x14ac:dyDescent="0.3">
      <c r="B18" s="47" t="s">
        <v>166</v>
      </c>
      <c r="C18" s="50">
        <v>89.04</v>
      </c>
      <c r="D18" s="51">
        <v>30.46</v>
      </c>
      <c r="E18" s="54">
        <v>1776.66</v>
      </c>
      <c r="F18" s="51">
        <v>103.12</v>
      </c>
      <c r="G18" s="51" t="s">
        <v>92</v>
      </c>
      <c r="H18" s="51" t="s">
        <v>92</v>
      </c>
      <c r="I18" s="51">
        <v>0</v>
      </c>
      <c r="J18" s="51" t="s">
        <v>92</v>
      </c>
      <c r="K18" s="51">
        <v>302.38</v>
      </c>
    </row>
    <row r="19" spans="2:11" ht="27" thickBot="1" x14ac:dyDescent="0.3">
      <c r="B19" s="47" t="s">
        <v>167</v>
      </c>
      <c r="C19" s="50" t="s">
        <v>92</v>
      </c>
      <c r="D19" s="51" t="s">
        <v>92</v>
      </c>
      <c r="E19" s="51" t="s">
        <v>92</v>
      </c>
      <c r="F19" s="51" t="s">
        <v>92</v>
      </c>
      <c r="G19" s="51" t="s">
        <v>92</v>
      </c>
      <c r="H19" s="51" t="s">
        <v>92</v>
      </c>
      <c r="I19" s="51" t="s">
        <v>92</v>
      </c>
      <c r="J19" s="51" t="s">
        <v>92</v>
      </c>
      <c r="K19" s="51" t="s">
        <v>92</v>
      </c>
    </row>
    <row r="20" spans="2:11" ht="14.4" thickBot="1" x14ac:dyDescent="0.3">
      <c r="B20" s="47" t="s">
        <v>168</v>
      </c>
      <c r="C20" s="50">
        <v>272.37</v>
      </c>
      <c r="D20" s="51">
        <v>307.14</v>
      </c>
      <c r="E20" s="54">
        <v>1994.98</v>
      </c>
      <c r="F20" s="51">
        <v>818.47</v>
      </c>
      <c r="G20" s="51" t="s">
        <v>92</v>
      </c>
      <c r="H20" s="51" t="s">
        <v>92</v>
      </c>
      <c r="I20" s="51" t="s">
        <v>92</v>
      </c>
      <c r="J20" s="51" t="s">
        <v>92</v>
      </c>
      <c r="K20" s="51">
        <v>539.19000000000005</v>
      </c>
    </row>
    <row r="21" spans="2:11" ht="14.4" thickBot="1" x14ac:dyDescent="0.3">
      <c r="B21" s="47" t="s">
        <v>169</v>
      </c>
      <c r="C21" s="50">
        <v>17.12</v>
      </c>
      <c r="D21" s="51" t="s">
        <v>92</v>
      </c>
      <c r="E21" s="51">
        <v>148.93</v>
      </c>
      <c r="F21" s="51" t="s">
        <v>92</v>
      </c>
      <c r="G21" s="51" t="s">
        <v>92</v>
      </c>
      <c r="H21" s="51" t="s">
        <v>92</v>
      </c>
      <c r="I21" s="51">
        <v>0.24</v>
      </c>
      <c r="J21" s="51" t="s">
        <v>92</v>
      </c>
      <c r="K21" s="51">
        <v>44.33</v>
      </c>
    </row>
    <row r="22" spans="2:11" ht="14.4" thickBot="1" x14ac:dyDescent="0.3">
      <c r="B22" s="47" t="s">
        <v>170</v>
      </c>
      <c r="C22" s="50">
        <v>321.01</v>
      </c>
      <c r="D22" s="51">
        <v>16.87</v>
      </c>
      <c r="E22" s="51" t="s">
        <v>92</v>
      </c>
      <c r="F22" s="51">
        <v>2.8</v>
      </c>
      <c r="G22" s="51" t="s">
        <v>92</v>
      </c>
      <c r="H22" s="51" t="s">
        <v>92</v>
      </c>
      <c r="I22" s="51" t="s">
        <v>92</v>
      </c>
      <c r="J22" s="51" t="s">
        <v>92</v>
      </c>
      <c r="K22" s="51">
        <v>544.21</v>
      </c>
    </row>
    <row r="23" spans="2:11" ht="14.4" thickBot="1" x14ac:dyDescent="0.3">
      <c r="B23" s="47" t="s">
        <v>171</v>
      </c>
      <c r="C23" s="50">
        <v>1.33</v>
      </c>
      <c r="D23" s="51">
        <v>8.25</v>
      </c>
      <c r="E23" s="51" t="s">
        <v>92</v>
      </c>
      <c r="F23" s="51" t="s">
        <v>92</v>
      </c>
      <c r="G23" s="51" t="s">
        <v>92</v>
      </c>
      <c r="H23" s="51" t="s">
        <v>92</v>
      </c>
      <c r="I23" s="51" t="s">
        <v>92</v>
      </c>
      <c r="J23" s="51" t="s">
        <v>92</v>
      </c>
      <c r="K23" s="51">
        <v>5.36</v>
      </c>
    </row>
    <row r="24" spans="2:11" ht="14.4" thickBot="1" x14ac:dyDescent="0.3">
      <c r="B24" s="47" t="s">
        <v>172</v>
      </c>
      <c r="C24" s="50">
        <v>113.68</v>
      </c>
      <c r="D24" s="51" t="s">
        <v>92</v>
      </c>
      <c r="E24" s="51" t="s">
        <v>92</v>
      </c>
      <c r="F24" s="51" t="s">
        <v>92</v>
      </c>
      <c r="G24" s="51" t="s">
        <v>92</v>
      </c>
      <c r="H24" s="51" t="s">
        <v>92</v>
      </c>
      <c r="I24" s="51">
        <v>195.14</v>
      </c>
      <c r="J24" s="51" t="s">
        <v>92</v>
      </c>
      <c r="K24" s="51">
        <v>277.66000000000003</v>
      </c>
    </row>
    <row r="25" spans="2:11" ht="14.4" thickBot="1" x14ac:dyDescent="0.3">
      <c r="B25" s="47" t="s">
        <v>173</v>
      </c>
      <c r="C25" s="50">
        <v>201.37</v>
      </c>
      <c r="D25" s="51" t="s">
        <v>92</v>
      </c>
      <c r="E25" s="51" t="s">
        <v>92</v>
      </c>
      <c r="F25" s="51">
        <v>47.89</v>
      </c>
      <c r="G25" s="51" t="s">
        <v>92</v>
      </c>
      <c r="H25" s="51" t="s">
        <v>92</v>
      </c>
      <c r="I25" s="51">
        <v>0</v>
      </c>
      <c r="J25" s="51" t="s">
        <v>92</v>
      </c>
      <c r="K25" s="51">
        <v>510.53</v>
      </c>
    </row>
    <row r="26" spans="2:11" ht="14.4" thickBot="1" x14ac:dyDescent="0.3">
      <c r="B26" s="47" t="s">
        <v>174</v>
      </c>
      <c r="C26" s="50">
        <v>50.11</v>
      </c>
      <c r="D26" s="51">
        <v>1.1499999999999999</v>
      </c>
      <c r="E26" s="51">
        <v>0.06</v>
      </c>
      <c r="F26" s="51" t="s">
        <v>92</v>
      </c>
      <c r="G26" s="51" t="s">
        <v>92</v>
      </c>
      <c r="H26" s="51" t="s">
        <v>92</v>
      </c>
      <c r="I26" s="51" t="s">
        <v>92</v>
      </c>
      <c r="J26" s="51" t="s">
        <v>92</v>
      </c>
      <c r="K26" s="51">
        <v>121.99</v>
      </c>
    </row>
    <row r="27" spans="2:11" ht="14.4" thickBot="1" x14ac:dyDescent="0.3">
      <c r="B27" s="47" t="s">
        <v>175</v>
      </c>
      <c r="C27" s="50" t="s">
        <v>92</v>
      </c>
      <c r="D27" s="51" t="s">
        <v>92</v>
      </c>
      <c r="E27" s="51" t="s">
        <v>92</v>
      </c>
      <c r="F27" s="51" t="s">
        <v>92</v>
      </c>
      <c r="G27" s="51" t="s">
        <v>92</v>
      </c>
      <c r="H27" s="51" t="s">
        <v>92</v>
      </c>
      <c r="I27" s="51" t="s">
        <v>92</v>
      </c>
      <c r="J27" s="51" t="s">
        <v>92</v>
      </c>
      <c r="K27" s="51" t="s">
        <v>92</v>
      </c>
    </row>
    <row r="28" spans="2:11" ht="14.4" thickBot="1" x14ac:dyDescent="0.3">
      <c r="B28" s="47" t="s">
        <v>176</v>
      </c>
      <c r="C28" s="50">
        <v>2.57</v>
      </c>
      <c r="D28" s="51">
        <v>136.24</v>
      </c>
      <c r="E28" s="51" t="s">
        <v>92</v>
      </c>
      <c r="F28" s="51" t="s">
        <v>92</v>
      </c>
      <c r="G28" s="51" t="s">
        <v>92</v>
      </c>
      <c r="H28" s="51" t="s">
        <v>92</v>
      </c>
      <c r="I28" s="51" t="s">
        <v>92</v>
      </c>
      <c r="J28" s="51" t="s">
        <v>92</v>
      </c>
      <c r="K28" s="51">
        <v>9.1</v>
      </c>
    </row>
    <row r="29" spans="2:11" ht="14.4" thickBot="1" x14ac:dyDescent="0.3">
      <c r="B29" s="47" t="s">
        <v>177</v>
      </c>
      <c r="C29" s="50">
        <v>17.670000000000002</v>
      </c>
      <c r="D29" s="51">
        <v>331.71</v>
      </c>
      <c r="E29" s="51" t="s">
        <v>92</v>
      </c>
      <c r="F29" s="51">
        <v>1.17</v>
      </c>
      <c r="G29" s="51" t="s">
        <v>92</v>
      </c>
      <c r="H29" s="51" t="s">
        <v>92</v>
      </c>
      <c r="I29" s="51" t="s">
        <v>92</v>
      </c>
      <c r="J29" s="51" t="s">
        <v>92</v>
      </c>
      <c r="K29" s="51">
        <v>51.09</v>
      </c>
    </row>
    <row r="30" spans="2:11" ht="14.4" thickBot="1" x14ac:dyDescent="0.3">
      <c r="B30" s="47" t="s">
        <v>178</v>
      </c>
      <c r="C30" s="50">
        <v>7.36</v>
      </c>
      <c r="D30" s="51">
        <v>0.92</v>
      </c>
      <c r="E30" s="51" t="s">
        <v>92</v>
      </c>
      <c r="F30" s="51">
        <v>0.03</v>
      </c>
      <c r="G30" s="51" t="s">
        <v>92</v>
      </c>
      <c r="H30" s="51" t="s">
        <v>92</v>
      </c>
      <c r="I30" s="51" t="s">
        <v>92</v>
      </c>
      <c r="J30" s="51" t="s">
        <v>92</v>
      </c>
      <c r="K30" s="51">
        <v>33.65</v>
      </c>
    </row>
    <row r="31" spans="2:11" ht="14.4" thickBot="1" x14ac:dyDescent="0.3">
      <c r="B31" s="47" t="s">
        <v>179</v>
      </c>
      <c r="C31" s="50">
        <v>1.39</v>
      </c>
      <c r="D31" s="51" t="s">
        <v>92</v>
      </c>
      <c r="E31" s="51" t="s">
        <v>92</v>
      </c>
      <c r="F31" s="51" t="s">
        <v>92</v>
      </c>
      <c r="G31" s="51" t="s">
        <v>92</v>
      </c>
      <c r="H31" s="51" t="s">
        <v>92</v>
      </c>
      <c r="I31" s="51" t="s">
        <v>92</v>
      </c>
      <c r="J31" s="51" t="s">
        <v>92</v>
      </c>
      <c r="K31" s="51">
        <v>3.98</v>
      </c>
    </row>
    <row r="32" spans="2:11" ht="14.4" thickBot="1" x14ac:dyDescent="0.3">
      <c r="B32" s="47" t="s">
        <v>180</v>
      </c>
      <c r="C32" s="50">
        <v>110.07</v>
      </c>
      <c r="D32" s="51">
        <v>2.2999999999999998</v>
      </c>
      <c r="E32" s="51">
        <v>300.77999999999997</v>
      </c>
      <c r="F32" s="51" t="s">
        <v>92</v>
      </c>
      <c r="G32" s="51" t="s">
        <v>92</v>
      </c>
      <c r="H32" s="51" t="s">
        <v>92</v>
      </c>
      <c r="I32" s="51">
        <v>7.23</v>
      </c>
      <c r="J32" s="51" t="s">
        <v>92</v>
      </c>
      <c r="K32" s="51">
        <v>292.23</v>
      </c>
    </row>
    <row r="33" spans="2:11" ht="14.4" thickBot="1" x14ac:dyDescent="0.3">
      <c r="B33" s="47" t="s">
        <v>181</v>
      </c>
      <c r="C33" s="50" t="s">
        <v>92</v>
      </c>
      <c r="D33" s="51" t="s">
        <v>92</v>
      </c>
      <c r="E33" s="51" t="s">
        <v>92</v>
      </c>
      <c r="F33" s="51" t="s">
        <v>92</v>
      </c>
      <c r="G33" s="51" t="s">
        <v>92</v>
      </c>
      <c r="H33" s="51" t="s">
        <v>92</v>
      </c>
      <c r="I33" s="51" t="s">
        <v>92</v>
      </c>
      <c r="J33" s="51" t="s">
        <v>92</v>
      </c>
      <c r="K33" s="51" t="s">
        <v>92</v>
      </c>
    </row>
    <row r="34" spans="2:11" ht="14.4" thickBot="1" x14ac:dyDescent="0.3">
      <c r="B34" s="47" t="s">
        <v>182</v>
      </c>
      <c r="C34" s="50">
        <v>26.8</v>
      </c>
      <c r="D34" s="51">
        <v>3.5</v>
      </c>
      <c r="E34" s="51" t="s">
        <v>92</v>
      </c>
      <c r="F34" s="51">
        <v>5.12</v>
      </c>
      <c r="G34" s="51" t="s">
        <v>92</v>
      </c>
      <c r="H34" s="51" t="s">
        <v>92</v>
      </c>
      <c r="I34" s="51" t="s">
        <v>92</v>
      </c>
      <c r="J34" s="51" t="s">
        <v>92</v>
      </c>
      <c r="K34" s="51">
        <v>51.8</v>
      </c>
    </row>
    <row r="35" spans="2:11" ht="14.4" thickBot="1" x14ac:dyDescent="0.3">
      <c r="B35" s="47" t="s">
        <v>183</v>
      </c>
      <c r="C35" s="50">
        <v>29.48</v>
      </c>
      <c r="D35" s="51">
        <v>1.22</v>
      </c>
      <c r="E35" s="51" t="s">
        <v>92</v>
      </c>
      <c r="F35" s="51" t="s">
        <v>92</v>
      </c>
      <c r="G35" s="51" t="s">
        <v>92</v>
      </c>
      <c r="H35" s="51" t="s">
        <v>92</v>
      </c>
      <c r="I35" s="51" t="s">
        <v>92</v>
      </c>
      <c r="J35" s="51" t="s">
        <v>92</v>
      </c>
      <c r="K35" s="51">
        <v>85.59</v>
      </c>
    </row>
    <row r="36" spans="2:11" ht="14.4" thickBot="1" x14ac:dyDescent="0.3">
      <c r="B36" s="47" t="s">
        <v>184</v>
      </c>
      <c r="C36" s="50">
        <v>220.26</v>
      </c>
      <c r="D36" s="54">
        <v>1520.11</v>
      </c>
      <c r="E36" s="51" t="s">
        <v>92</v>
      </c>
      <c r="F36" s="51">
        <v>240.36</v>
      </c>
      <c r="G36" s="51" t="s">
        <v>92</v>
      </c>
      <c r="H36" s="51" t="s">
        <v>92</v>
      </c>
      <c r="I36" s="51" t="s">
        <v>92</v>
      </c>
      <c r="J36" s="51" t="s">
        <v>92</v>
      </c>
      <c r="K36" s="51">
        <v>585.59</v>
      </c>
    </row>
    <row r="37" spans="2:11" ht="14.4" thickBot="1" x14ac:dyDescent="0.3">
      <c r="B37" s="47" t="s">
        <v>185</v>
      </c>
      <c r="C37" s="50" t="s">
        <v>92</v>
      </c>
      <c r="D37" s="51" t="s">
        <v>92</v>
      </c>
      <c r="E37" s="51" t="s">
        <v>92</v>
      </c>
      <c r="F37" s="51" t="s">
        <v>92</v>
      </c>
      <c r="G37" s="51" t="s">
        <v>92</v>
      </c>
      <c r="H37" s="51" t="s">
        <v>92</v>
      </c>
      <c r="I37" s="51" t="s">
        <v>92</v>
      </c>
      <c r="J37" s="51" t="s">
        <v>92</v>
      </c>
      <c r="K37" s="51" t="s">
        <v>92</v>
      </c>
    </row>
    <row r="38" spans="2:11" ht="14.4" thickBot="1" x14ac:dyDescent="0.3">
      <c r="B38" s="47" t="s">
        <v>186</v>
      </c>
      <c r="C38" s="50">
        <v>381.25</v>
      </c>
      <c r="D38" s="51" t="s">
        <v>92</v>
      </c>
      <c r="E38" s="51">
        <v>500.62</v>
      </c>
      <c r="F38" s="51" t="s">
        <v>92</v>
      </c>
      <c r="G38" s="51" t="s">
        <v>92</v>
      </c>
      <c r="H38" s="51" t="s">
        <v>92</v>
      </c>
      <c r="I38" s="51" t="s">
        <v>92</v>
      </c>
      <c r="J38" s="51" t="s">
        <v>92</v>
      </c>
      <c r="K38" s="51">
        <v>944.99</v>
      </c>
    </row>
    <row r="39" spans="2:11" ht="14.4" thickBot="1" x14ac:dyDescent="0.3">
      <c r="B39" s="47" t="s">
        <v>187</v>
      </c>
      <c r="C39" s="50">
        <v>317.24</v>
      </c>
      <c r="D39" s="51" t="s">
        <v>92</v>
      </c>
      <c r="E39" s="54">
        <v>5854.52</v>
      </c>
      <c r="F39" s="51">
        <v>694.1</v>
      </c>
      <c r="G39" s="51" t="s">
        <v>92</v>
      </c>
      <c r="H39" s="51" t="s">
        <v>92</v>
      </c>
      <c r="I39" s="51" t="s">
        <v>92</v>
      </c>
      <c r="J39" s="51" t="s">
        <v>92</v>
      </c>
      <c r="K39" s="51">
        <v>805.06</v>
      </c>
    </row>
    <row r="40" spans="2:11" ht="14.4" thickBot="1" x14ac:dyDescent="0.3">
      <c r="B40" s="47" t="s">
        <v>188</v>
      </c>
      <c r="C40" s="50">
        <v>410.3</v>
      </c>
      <c r="D40" s="54">
        <v>1211.67</v>
      </c>
      <c r="E40" s="51" t="s">
        <v>92</v>
      </c>
      <c r="F40" s="54">
        <v>1600.37</v>
      </c>
      <c r="G40" s="51" t="s">
        <v>92</v>
      </c>
      <c r="H40" s="51" t="s">
        <v>92</v>
      </c>
      <c r="I40" s="51" t="s">
        <v>92</v>
      </c>
      <c r="J40" s="51" t="s">
        <v>92</v>
      </c>
      <c r="K40" s="51">
        <v>946.85</v>
      </c>
    </row>
    <row r="41" spans="2:11" ht="14.4" thickBot="1" x14ac:dyDescent="0.3">
      <c r="B41" s="47" t="s">
        <v>189</v>
      </c>
      <c r="C41" s="50">
        <v>15.14</v>
      </c>
      <c r="D41" s="51">
        <v>456.65</v>
      </c>
      <c r="E41" s="51">
        <v>93.94</v>
      </c>
      <c r="F41" s="51">
        <v>8.4600000000000009</v>
      </c>
      <c r="G41" s="51" t="s">
        <v>92</v>
      </c>
      <c r="H41" s="51" t="s">
        <v>92</v>
      </c>
      <c r="I41" s="51">
        <v>0.81</v>
      </c>
      <c r="J41" s="51" t="s">
        <v>92</v>
      </c>
      <c r="K41" s="51">
        <v>55.21</v>
      </c>
    </row>
    <row r="42" spans="2:11" ht="14.4" thickBot="1" x14ac:dyDescent="0.3">
      <c r="B42" s="47" t="s">
        <v>190</v>
      </c>
      <c r="C42" s="50">
        <v>4.45</v>
      </c>
      <c r="D42" s="51">
        <v>0.52</v>
      </c>
      <c r="E42" s="51" t="s">
        <v>92</v>
      </c>
      <c r="F42" s="51">
        <v>0.05</v>
      </c>
      <c r="G42" s="51" t="s">
        <v>92</v>
      </c>
      <c r="H42" s="51" t="s">
        <v>92</v>
      </c>
      <c r="I42" s="51" t="s">
        <v>92</v>
      </c>
      <c r="J42" s="51" t="s">
        <v>92</v>
      </c>
      <c r="K42" s="51">
        <v>12.69</v>
      </c>
    </row>
    <row r="43" spans="2:11" ht="14.4" thickBot="1" x14ac:dyDescent="0.3">
      <c r="B43" s="47" t="s">
        <v>191</v>
      </c>
      <c r="C43" s="50">
        <v>94.7</v>
      </c>
      <c r="D43" s="51">
        <v>78.37</v>
      </c>
      <c r="E43" s="54">
        <v>2905.24</v>
      </c>
      <c r="F43" s="51">
        <v>579.30999999999995</v>
      </c>
      <c r="G43" s="51" t="s">
        <v>92</v>
      </c>
      <c r="H43" s="51" t="s">
        <v>92</v>
      </c>
      <c r="I43" s="51">
        <v>5.95</v>
      </c>
      <c r="J43" s="51" t="s">
        <v>92</v>
      </c>
      <c r="K43" s="51">
        <v>247.57</v>
      </c>
    </row>
    <row r="44" spans="2:11" ht="14.4" thickBot="1" x14ac:dyDescent="0.3">
      <c r="B44" s="47" t="s">
        <v>192</v>
      </c>
      <c r="C44" s="50">
        <v>15.21</v>
      </c>
      <c r="D44" s="51" t="s">
        <v>92</v>
      </c>
      <c r="E44" s="51" t="s">
        <v>92</v>
      </c>
      <c r="F44" s="51" t="s">
        <v>92</v>
      </c>
      <c r="G44" s="51" t="s">
        <v>92</v>
      </c>
      <c r="H44" s="51" t="s">
        <v>92</v>
      </c>
      <c r="I44" s="51" t="s">
        <v>92</v>
      </c>
      <c r="J44" s="51" t="s">
        <v>92</v>
      </c>
      <c r="K44" s="51">
        <v>44.3</v>
      </c>
    </row>
    <row r="45" spans="2:11" ht="14.4" thickBot="1" x14ac:dyDescent="0.3">
      <c r="B45" s="47" t="s">
        <v>193</v>
      </c>
      <c r="C45" s="50">
        <v>11</v>
      </c>
      <c r="D45" s="51" t="s">
        <v>92</v>
      </c>
      <c r="E45" s="51" t="s">
        <v>92</v>
      </c>
      <c r="F45" s="51" t="s">
        <v>92</v>
      </c>
      <c r="G45" s="51" t="s">
        <v>92</v>
      </c>
      <c r="H45" s="51" t="s">
        <v>92</v>
      </c>
      <c r="I45" s="51" t="s">
        <v>92</v>
      </c>
      <c r="J45" s="51" t="s">
        <v>92</v>
      </c>
      <c r="K45" s="51">
        <v>31.9</v>
      </c>
    </row>
    <row r="46" spans="2:11" ht="14.4" thickBot="1" x14ac:dyDescent="0.3">
      <c r="B46" s="47" t="s">
        <v>194</v>
      </c>
      <c r="C46" s="50">
        <v>295.33999999999997</v>
      </c>
      <c r="D46" s="54">
        <v>4749.8100000000004</v>
      </c>
      <c r="E46" s="51" t="s">
        <v>92</v>
      </c>
      <c r="F46" s="51">
        <v>793.68</v>
      </c>
      <c r="G46" s="51" t="s">
        <v>92</v>
      </c>
      <c r="H46" s="51" t="s">
        <v>92</v>
      </c>
      <c r="I46" s="51" t="s">
        <v>92</v>
      </c>
      <c r="J46" s="51" t="s">
        <v>92</v>
      </c>
      <c r="K46" s="51">
        <v>812.78</v>
      </c>
    </row>
    <row r="47" spans="2:11" ht="14.4" thickBot="1" x14ac:dyDescent="0.3">
      <c r="B47" s="47" t="s">
        <v>195</v>
      </c>
      <c r="C47" s="50">
        <v>3.32</v>
      </c>
      <c r="D47" s="51" t="s">
        <v>92</v>
      </c>
      <c r="E47" s="51" t="s">
        <v>92</v>
      </c>
      <c r="F47" s="51" t="s">
        <v>92</v>
      </c>
      <c r="G47" s="51" t="s">
        <v>92</v>
      </c>
      <c r="H47" s="51" t="s">
        <v>92</v>
      </c>
      <c r="I47" s="51" t="s">
        <v>92</v>
      </c>
      <c r="J47" s="51" t="s">
        <v>92</v>
      </c>
      <c r="K47" s="51">
        <v>14.49</v>
      </c>
    </row>
    <row r="48" spans="2:11" ht="14.4" thickBot="1" x14ac:dyDescent="0.3">
      <c r="B48" s="47" t="s">
        <v>196</v>
      </c>
      <c r="C48" s="50">
        <v>77.62</v>
      </c>
      <c r="D48" s="51" t="s">
        <v>92</v>
      </c>
      <c r="E48" s="51">
        <v>3.06</v>
      </c>
      <c r="F48" s="51" t="s">
        <v>92</v>
      </c>
      <c r="G48" s="51" t="s">
        <v>92</v>
      </c>
      <c r="H48" s="51" t="s">
        <v>92</v>
      </c>
      <c r="I48" s="51" t="s">
        <v>92</v>
      </c>
      <c r="J48" s="51" t="s">
        <v>92</v>
      </c>
      <c r="K48" s="51">
        <v>186.32</v>
      </c>
    </row>
    <row r="49" spans="2:11" ht="14.4" thickBot="1" x14ac:dyDescent="0.3">
      <c r="B49" s="47" t="s">
        <v>197</v>
      </c>
      <c r="C49" s="50">
        <v>8.7799999999999994</v>
      </c>
      <c r="D49" s="51">
        <v>5.57</v>
      </c>
      <c r="E49" s="51" t="s">
        <v>92</v>
      </c>
      <c r="F49" s="51">
        <v>0.68</v>
      </c>
      <c r="G49" s="51" t="s">
        <v>92</v>
      </c>
      <c r="H49" s="51" t="s">
        <v>92</v>
      </c>
      <c r="I49" s="51" t="s">
        <v>92</v>
      </c>
      <c r="J49" s="51" t="s">
        <v>92</v>
      </c>
      <c r="K49" s="51">
        <v>24.81</v>
      </c>
    </row>
    <row r="50" spans="2:11" ht="14.4" thickBot="1" x14ac:dyDescent="0.3">
      <c r="B50" s="47" t="s">
        <v>198</v>
      </c>
      <c r="C50" s="50">
        <v>0.4</v>
      </c>
      <c r="D50" s="51">
        <v>6.05</v>
      </c>
      <c r="E50" s="51" t="s">
        <v>92</v>
      </c>
      <c r="F50" s="51">
        <v>0.05</v>
      </c>
      <c r="G50" s="51" t="s">
        <v>92</v>
      </c>
      <c r="H50" s="51" t="s">
        <v>92</v>
      </c>
      <c r="I50" s="51" t="s">
        <v>92</v>
      </c>
      <c r="J50" s="51" t="s">
        <v>92</v>
      </c>
      <c r="K50" s="51">
        <v>1.1499999999999999</v>
      </c>
    </row>
    <row r="51" spans="2:11" ht="14.4" thickBot="1" x14ac:dyDescent="0.3">
      <c r="B51" s="47" t="s">
        <v>199</v>
      </c>
      <c r="C51" s="50">
        <v>25.95</v>
      </c>
      <c r="D51" s="51" t="s">
        <v>92</v>
      </c>
      <c r="E51" s="51" t="s">
        <v>92</v>
      </c>
      <c r="F51" s="51">
        <v>5.44</v>
      </c>
      <c r="G51" s="51" t="s">
        <v>92</v>
      </c>
      <c r="H51" s="51" t="s">
        <v>92</v>
      </c>
      <c r="I51" s="51" t="s">
        <v>92</v>
      </c>
      <c r="J51" s="51" t="s">
        <v>92</v>
      </c>
      <c r="K51" s="51">
        <v>75.06</v>
      </c>
    </row>
    <row r="52" spans="2:11" ht="14.4" thickBot="1" x14ac:dyDescent="0.3">
      <c r="B52" s="47" t="s">
        <v>200</v>
      </c>
      <c r="C52" s="50">
        <v>17.22</v>
      </c>
      <c r="D52" s="51">
        <v>161.22999999999999</v>
      </c>
      <c r="E52" s="51" t="s">
        <v>92</v>
      </c>
      <c r="F52" s="51" t="s">
        <v>92</v>
      </c>
      <c r="G52" s="51" t="s">
        <v>92</v>
      </c>
      <c r="H52" s="51" t="s">
        <v>92</v>
      </c>
      <c r="I52" s="51" t="s">
        <v>92</v>
      </c>
      <c r="J52" s="51" t="s">
        <v>92</v>
      </c>
      <c r="K52" s="51">
        <v>48.67</v>
      </c>
    </row>
    <row r="53" spans="2:11" ht="14.4" thickBot="1" x14ac:dyDescent="0.3">
      <c r="B53" s="47" t="s">
        <v>201</v>
      </c>
      <c r="C53" s="50">
        <v>48.4</v>
      </c>
      <c r="D53" s="51">
        <v>878.77</v>
      </c>
      <c r="E53" s="51">
        <v>2.33</v>
      </c>
      <c r="F53" s="51" t="s">
        <v>92</v>
      </c>
      <c r="G53" s="51" t="s">
        <v>92</v>
      </c>
      <c r="H53" s="51" t="s">
        <v>92</v>
      </c>
      <c r="I53" s="51" t="s">
        <v>92</v>
      </c>
      <c r="J53" s="51" t="s">
        <v>92</v>
      </c>
      <c r="K53" s="51">
        <v>83.35</v>
      </c>
    </row>
    <row r="54" spans="2:11" ht="14.4" thickBot="1" x14ac:dyDescent="0.3">
      <c r="B54" s="47" t="s">
        <v>202</v>
      </c>
      <c r="C54" s="50">
        <v>31.2</v>
      </c>
      <c r="D54" s="51" t="s">
        <v>92</v>
      </c>
      <c r="E54" s="51" t="s">
        <v>92</v>
      </c>
      <c r="F54" s="51" t="s">
        <v>92</v>
      </c>
      <c r="G54" s="51" t="s">
        <v>92</v>
      </c>
      <c r="H54" s="51" t="s">
        <v>92</v>
      </c>
      <c r="I54" s="51" t="s">
        <v>92</v>
      </c>
      <c r="J54" s="51" t="s">
        <v>92</v>
      </c>
      <c r="K54" s="51">
        <v>62.39</v>
      </c>
    </row>
    <row r="55" spans="2:11" ht="14.4" thickBot="1" x14ac:dyDescent="0.3">
      <c r="B55" s="47" t="s">
        <v>203</v>
      </c>
      <c r="C55" s="50">
        <v>26.51</v>
      </c>
      <c r="D55" s="51">
        <v>93.7</v>
      </c>
      <c r="E55" s="51">
        <v>0.17</v>
      </c>
      <c r="F55" s="51" t="s">
        <v>92</v>
      </c>
      <c r="G55" s="51" t="s">
        <v>92</v>
      </c>
      <c r="H55" s="51" t="s">
        <v>92</v>
      </c>
      <c r="I55" s="51" t="s">
        <v>92</v>
      </c>
      <c r="J55" s="51" t="s">
        <v>92</v>
      </c>
      <c r="K55" s="51">
        <v>73.64</v>
      </c>
    </row>
    <row r="56" spans="2:11" ht="14.4" thickBot="1" x14ac:dyDescent="0.3">
      <c r="B56" s="47" t="s">
        <v>204</v>
      </c>
      <c r="C56" s="50">
        <v>20.98</v>
      </c>
      <c r="D56" s="51">
        <v>116.07</v>
      </c>
      <c r="E56" s="51" t="s">
        <v>92</v>
      </c>
      <c r="F56" s="51" t="s">
        <v>92</v>
      </c>
      <c r="G56" s="51" t="s">
        <v>92</v>
      </c>
      <c r="H56" s="51" t="s">
        <v>92</v>
      </c>
      <c r="I56" s="51" t="s">
        <v>92</v>
      </c>
      <c r="J56" s="51" t="s">
        <v>92</v>
      </c>
      <c r="K56" s="51">
        <v>59.44</v>
      </c>
    </row>
    <row r="57" spans="2:11" ht="14.4" thickBot="1" x14ac:dyDescent="0.3">
      <c r="B57" s="47" t="s">
        <v>205</v>
      </c>
      <c r="C57" s="50">
        <v>299.12</v>
      </c>
      <c r="D57" s="51">
        <v>581.19000000000005</v>
      </c>
      <c r="E57" s="51" t="s">
        <v>92</v>
      </c>
      <c r="F57" s="51" t="s">
        <v>92</v>
      </c>
      <c r="G57" s="51" t="s">
        <v>92</v>
      </c>
      <c r="H57" s="51" t="s">
        <v>92</v>
      </c>
      <c r="I57" s="51" t="s">
        <v>92</v>
      </c>
      <c r="J57" s="51" t="s">
        <v>92</v>
      </c>
      <c r="K57" s="51">
        <v>179.04</v>
      </c>
    </row>
    <row r="58" spans="2:11" ht="14.4" thickBot="1" x14ac:dyDescent="0.3">
      <c r="B58" s="47" t="s">
        <v>206</v>
      </c>
      <c r="C58" s="50">
        <v>730.04</v>
      </c>
      <c r="D58" s="51">
        <v>129.4</v>
      </c>
      <c r="E58" s="51">
        <v>0.03</v>
      </c>
      <c r="F58" s="51">
        <v>24.35</v>
      </c>
      <c r="G58" s="51" t="s">
        <v>92</v>
      </c>
      <c r="H58" s="51" t="s">
        <v>92</v>
      </c>
      <c r="I58" s="51" t="s">
        <v>92</v>
      </c>
      <c r="J58" s="51" t="s">
        <v>92</v>
      </c>
      <c r="K58" s="54">
        <v>1841.14</v>
      </c>
    </row>
    <row r="59" spans="2:11" ht="14.4" thickBot="1" x14ac:dyDescent="0.3">
      <c r="B59" s="47" t="s">
        <v>207</v>
      </c>
      <c r="C59" s="50">
        <v>21.27</v>
      </c>
      <c r="D59" s="51">
        <v>66.89</v>
      </c>
      <c r="E59" s="51">
        <v>0.17</v>
      </c>
      <c r="F59" s="51" t="s">
        <v>92</v>
      </c>
      <c r="G59" s="51" t="s">
        <v>92</v>
      </c>
      <c r="H59" s="51" t="s">
        <v>92</v>
      </c>
      <c r="I59" s="51" t="s">
        <v>92</v>
      </c>
      <c r="J59" s="51" t="s">
        <v>92</v>
      </c>
      <c r="K59" s="51">
        <v>58.5</v>
      </c>
    </row>
    <row r="60" spans="2:11" ht="14.4" thickBot="1" x14ac:dyDescent="0.3">
      <c r="B60" s="47" t="s">
        <v>208</v>
      </c>
      <c r="C60" s="50">
        <v>48.93</v>
      </c>
      <c r="D60" s="51" t="s">
        <v>92</v>
      </c>
      <c r="E60" s="51" t="s">
        <v>92</v>
      </c>
      <c r="F60" s="51" t="s">
        <v>92</v>
      </c>
      <c r="G60" s="51" t="s">
        <v>92</v>
      </c>
      <c r="H60" s="51" t="s">
        <v>92</v>
      </c>
      <c r="I60" s="51" t="s">
        <v>92</v>
      </c>
      <c r="J60" s="51" t="s">
        <v>92</v>
      </c>
      <c r="K60" s="51">
        <v>90.68</v>
      </c>
    </row>
    <row r="61" spans="2:11" ht="14.4" thickBot="1" x14ac:dyDescent="0.3">
      <c r="B61" s="47" t="s">
        <v>209</v>
      </c>
      <c r="C61" s="50" t="s">
        <v>92</v>
      </c>
      <c r="D61" s="51">
        <v>9.68</v>
      </c>
      <c r="E61" s="51" t="s">
        <v>92</v>
      </c>
      <c r="F61" s="51" t="s">
        <v>92</v>
      </c>
      <c r="G61" s="51" t="s">
        <v>92</v>
      </c>
      <c r="H61" s="51" t="s">
        <v>92</v>
      </c>
      <c r="I61" s="51" t="s">
        <v>92</v>
      </c>
      <c r="J61" s="51" t="s">
        <v>92</v>
      </c>
      <c r="K61" s="51" t="s">
        <v>92</v>
      </c>
    </row>
    <row r="62" spans="2:11" ht="14.4" thickBot="1" x14ac:dyDescent="0.3">
      <c r="B62" s="47" t="s">
        <v>210</v>
      </c>
      <c r="C62" s="50">
        <v>6.66</v>
      </c>
      <c r="D62" s="51" t="s">
        <v>92</v>
      </c>
      <c r="E62" s="51" t="s">
        <v>92</v>
      </c>
      <c r="F62" s="51">
        <v>0.05</v>
      </c>
      <c r="G62" s="51" t="s">
        <v>92</v>
      </c>
      <c r="H62" s="51" t="s">
        <v>92</v>
      </c>
      <c r="I62" s="51" t="s">
        <v>92</v>
      </c>
      <c r="J62" s="51" t="s">
        <v>92</v>
      </c>
      <c r="K62" s="51">
        <v>19.420000000000002</v>
      </c>
    </row>
    <row r="63" spans="2:11" ht="14.4" thickBot="1" x14ac:dyDescent="0.3">
      <c r="B63" s="47" t="s">
        <v>211</v>
      </c>
      <c r="C63" s="50">
        <v>5.67</v>
      </c>
      <c r="D63" s="51">
        <v>259.32</v>
      </c>
      <c r="E63" s="51">
        <v>0.17</v>
      </c>
      <c r="F63" s="51">
        <v>14.29</v>
      </c>
      <c r="G63" s="51" t="s">
        <v>92</v>
      </c>
      <c r="H63" s="51" t="s">
        <v>92</v>
      </c>
      <c r="I63" s="51" t="s">
        <v>92</v>
      </c>
      <c r="J63" s="51" t="s">
        <v>92</v>
      </c>
      <c r="K63" s="51">
        <v>16.239999999999998</v>
      </c>
    </row>
    <row r="64" spans="2:11" ht="14.4" thickBot="1" x14ac:dyDescent="0.3">
      <c r="B64" s="47" t="s">
        <v>212</v>
      </c>
      <c r="C64" s="50">
        <v>27.69</v>
      </c>
      <c r="D64" s="51">
        <v>22.48</v>
      </c>
      <c r="E64" s="51" t="s">
        <v>92</v>
      </c>
      <c r="F64" s="51">
        <v>5.04</v>
      </c>
      <c r="G64" s="51" t="s">
        <v>92</v>
      </c>
      <c r="H64" s="51" t="s">
        <v>92</v>
      </c>
      <c r="I64" s="51" t="s">
        <v>92</v>
      </c>
      <c r="J64" s="51" t="s">
        <v>92</v>
      </c>
      <c r="K64" s="51">
        <v>65.78</v>
      </c>
    </row>
    <row r="65" spans="2:11" ht="14.4" thickBot="1" x14ac:dyDescent="0.3">
      <c r="B65" s="47" t="s">
        <v>213</v>
      </c>
      <c r="C65" s="50" t="s">
        <v>92</v>
      </c>
      <c r="D65" s="51" t="s">
        <v>92</v>
      </c>
      <c r="E65" s="51" t="s">
        <v>92</v>
      </c>
      <c r="F65" s="51" t="s">
        <v>92</v>
      </c>
      <c r="G65" s="51" t="s">
        <v>92</v>
      </c>
      <c r="H65" s="51" t="s">
        <v>92</v>
      </c>
      <c r="I65" s="51" t="s">
        <v>92</v>
      </c>
      <c r="J65" s="51" t="s">
        <v>92</v>
      </c>
      <c r="K65" s="51" t="s">
        <v>92</v>
      </c>
    </row>
    <row r="66" spans="2:11" ht="14.4" thickBot="1" x14ac:dyDescent="0.3">
      <c r="B66" s="47" t="s">
        <v>214</v>
      </c>
      <c r="C66" s="50">
        <v>7.18</v>
      </c>
      <c r="D66" s="51">
        <v>36.82</v>
      </c>
      <c r="E66" s="51" t="s">
        <v>92</v>
      </c>
      <c r="F66" s="51">
        <v>0.03</v>
      </c>
      <c r="G66" s="51" t="s">
        <v>92</v>
      </c>
      <c r="H66" s="51" t="s">
        <v>92</v>
      </c>
      <c r="I66" s="51" t="s">
        <v>92</v>
      </c>
      <c r="J66" s="51" t="s">
        <v>92</v>
      </c>
      <c r="K66" s="51">
        <v>20.93</v>
      </c>
    </row>
    <row r="67" spans="2:11" ht="14.4" thickBot="1" x14ac:dyDescent="0.3">
      <c r="B67" s="47" t="s">
        <v>215</v>
      </c>
      <c r="C67" s="50">
        <v>118.89</v>
      </c>
      <c r="D67" s="51" t="s">
        <v>92</v>
      </c>
      <c r="E67" s="51" t="s">
        <v>92</v>
      </c>
      <c r="F67" s="51">
        <v>136.38999999999999</v>
      </c>
      <c r="G67" s="51" t="s">
        <v>92</v>
      </c>
      <c r="H67" s="51" t="s">
        <v>92</v>
      </c>
      <c r="I67" s="51" t="s">
        <v>92</v>
      </c>
      <c r="J67" s="51" t="s">
        <v>92</v>
      </c>
      <c r="K67" s="51">
        <v>305.85000000000002</v>
      </c>
    </row>
    <row r="68" spans="2:11" ht="14.4" thickBot="1" x14ac:dyDescent="0.3">
      <c r="B68" s="47" t="s">
        <v>216</v>
      </c>
      <c r="C68" s="50">
        <v>162.09</v>
      </c>
      <c r="D68" s="51">
        <v>133.41999999999999</v>
      </c>
      <c r="E68" s="51" t="s">
        <v>92</v>
      </c>
      <c r="F68" s="54">
        <v>4681.1899999999996</v>
      </c>
      <c r="G68" s="51" t="s">
        <v>92</v>
      </c>
      <c r="H68" s="51" t="s">
        <v>92</v>
      </c>
      <c r="I68" s="51">
        <v>0.2</v>
      </c>
      <c r="J68" s="51" t="s">
        <v>92</v>
      </c>
      <c r="K68" s="51">
        <v>420.9</v>
      </c>
    </row>
    <row r="69" spans="2:11" ht="14.4" thickBot="1" x14ac:dyDescent="0.3">
      <c r="B69" s="47" t="s">
        <v>217</v>
      </c>
      <c r="C69" s="50">
        <v>11.29</v>
      </c>
      <c r="D69" s="51">
        <v>-0.02</v>
      </c>
      <c r="E69" s="51" t="s">
        <v>92</v>
      </c>
      <c r="F69" s="51" t="s">
        <v>92</v>
      </c>
      <c r="G69" s="51" t="s">
        <v>92</v>
      </c>
      <c r="H69" s="51" t="s">
        <v>92</v>
      </c>
      <c r="I69" s="51" t="s">
        <v>92</v>
      </c>
      <c r="J69" s="51" t="s">
        <v>92</v>
      </c>
      <c r="K69" s="51">
        <v>31.83</v>
      </c>
    </row>
    <row r="70" spans="2:11" ht="14.4" thickBot="1" x14ac:dyDescent="0.3">
      <c r="B70" s="47" t="s">
        <v>218</v>
      </c>
      <c r="C70" s="50" t="s">
        <v>92</v>
      </c>
      <c r="D70" s="51" t="s">
        <v>92</v>
      </c>
      <c r="E70" s="51" t="s">
        <v>92</v>
      </c>
      <c r="F70" s="51" t="s">
        <v>92</v>
      </c>
      <c r="G70" s="51" t="s">
        <v>92</v>
      </c>
      <c r="H70" s="51" t="s">
        <v>92</v>
      </c>
      <c r="I70" s="51" t="s">
        <v>92</v>
      </c>
      <c r="J70" s="51" t="s">
        <v>92</v>
      </c>
      <c r="K70" s="51" t="s">
        <v>92</v>
      </c>
    </row>
    <row r="71" spans="2:11" ht="14.4" thickBot="1" x14ac:dyDescent="0.3">
      <c r="B71" s="47" t="s">
        <v>219</v>
      </c>
      <c r="C71" s="50">
        <v>4.58</v>
      </c>
      <c r="D71" s="51">
        <v>0.08</v>
      </c>
      <c r="E71" s="51" t="s">
        <v>92</v>
      </c>
      <c r="F71" s="51">
        <v>0.49</v>
      </c>
      <c r="G71" s="51" t="s">
        <v>92</v>
      </c>
      <c r="H71" s="51" t="s">
        <v>92</v>
      </c>
      <c r="I71" s="51" t="s">
        <v>92</v>
      </c>
      <c r="J71" s="51" t="s">
        <v>92</v>
      </c>
      <c r="K71" s="51">
        <v>13.13</v>
      </c>
    </row>
    <row r="72" spans="2:11" ht="14.4" thickBot="1" x14ac:dyDescent="0.3">
      <c r="B72" s="47" t="s">
        <v>220</v>
      </c>
      <c r="C72" s="50">
        <v>128.54</v>
      </c>
      <c r="D72" s="51" t="s">
        <v>92</v>
      </c>
      <c r="E72" s="51" t="s">
        <v>92</v>
      </c>
      <c r="F72" s="51" t="s">
        <v>92</v>
      </c>
      <c r="G72" s="51" t="s">
        <v>92</v>
      </c>
      <c r="H72" s="51" t="s">
        <v>92</v>
      </c>
      <c r="I72" s="51" t="s">
        <v>92</v>
      </c>
      <c r="J72" s="51" t="s">
        <v>92</v>
      </c>
      <c r="K72" s="51">
        <v>239.2</v>
      </c>
    </row>
    <row r="73" spans="2:11" ht="14.4" thickBot="1" x14ac:dyDescent="0.3">
      <c r="B73" s="47" t="s">
        <v>221</v>
      </c>
      <c r="C73" s="50">
        <v>5.35</v>
      </c>
      <c r="D73" s="51">
        <v>2.1800000000000002</v>
      </c>
      <c r="E73" s="51" t="s">
        <v>92</v>
      </c>
      <c r="F73" s="51">
        <v>0.34</v>
      </c>
      <c r="G73" s="51" t="s">
        <v>92</v>
      </c>
      <c r="H73" s="51" t="s">
        <v>92</v>
      </c>
      <c r="I73" s="51" t="s">
        <v>92</v>
      </c>
      <c r="J73" s="51" t="s">
        <v>92</v>
      </c>
      <c r="K73" s="51">
        <v>15.01</v>
      </c>
    </row>
    <row r="74" spans="2:11" ht="14.4" thickBot="1" x14ac:dyDescent="0.3">
      <c r="B74" s="47" t="s">
        <v>222</v>
      </c>
      <c r="C74" s="50" t="s">
        <v>92</v>
      </c>
      <c r="D74" s="51" t="s">
        <v>92</v>
      </c>
      <c r="E74" s="51" t="s">
        <v>92</v>
      </c>
      <c r="F74" s="51" t="s">
        <v>92</v>
      </c>
      <c r="G74" s="51" t="s">
        <v>92</v>
      </c>
      <c r="H74" s="51" t="s">
        <v>92</v>
      </c>
      <c r="I74" s="51" t="s">
        <v>92</v>
      </c>
      <c r="J74" s="51" t="s">
        <v>92</v>
      </c>
      <c r="K74" s="51" t="s">
        <v>92</v>
      </c>
    </row>
    <row r="75" spans="2:11" ht="14.4" thickBot="1" x14ac:dyDescent="0.3">
      <c r="B75" s="47" t="s">
        <v>223</v>
      </c>
      <c r="C75" s="50">
        <v>19.38</v>
      </c>
      <c r="D75" s="51" t="s">
        <v>92</v>
      </c>
      <c r="E75" s="51">
        <v>0.02</v>
      </c>
      <c r="F75" s="51" t="s">
        <v>92</v>
      </c>
      <c r="G75" s="51" t="s">
        <v>92</v>
      </c>
      <c r="H75" s="51" t="s">
        <v>92</v>
      </c>
      <c r="I75" s="51" t="s">
        <v>92</v>
      </c>
      <c r="J75" s="51" t="s">
        <v>92</v>
      </c>
      <c r="K75" s="51">
        <v>48.09</v>
      </c>
    </row>
    <row r="76" spans="2:11" ht="14.4" thickBot="1" x14ac:dyDescent="0.3">
      <c r="B76" s="47" t="s">
        <v>224</v>
      </c>
      <c r="C76" s="50">
        <v>46.64</v>
      </c>
      <c r="D76" s="51" t="s">
        <v>92</v>
      </c>
      <c r="E76" s="51">
        <v>8.84</v>
      </c>
      <c r="F76" s="51" t="s">
        <v>92</v>
      </c>
      <c r="G76" s="51" t="s">
        <v>92</v>
      </c>
      <c r="H76" s="51" t="s">
        <v>92</v>
      </c>
      <c r="I76" s="51" t="s">
        <v>92</v>
      </c>
      <c r="J76" s="51" t="s">
        <v>92</v>
      </c>
      <c r="K76" s="51">
        <v>124.64</v>
      </c>
    </row>
    <row r="77" spans="2:11" ht="14.4" thickBot="1" x14ac:dyDescent="0.3">
      <c r="B77" s="47" t="s">
        <v>225</v>
      </c>
      <c r="C77" s="50">
        <v>354.74</v>
      </c>
      <c r="D77" s="51" t="s">
        <v>92</v>
      </c>
      <c r="E77" s="51" t="s">
        <v>92</v>
      </c>
      <c r="F77" s="51" t="s">
        <v>92</v>
      </c>
      <c r="G77" s="51" t="s">
        <v>92</v>
      </c>
      <c r="H77" s="51" t="s">
        <v>92</v>
      </c>
      <c r="I77" s="51" t="s">
        <v>92</v>
      </c>
      <c r="J77" s="51" t="s">
        <v>92</v>
      </c>
      <c r="K77" s="51">
        <v>719.3</v>
      </c>
    </row>
    <row r="78" spans="2:11" ht="14.4" thickBot="1" x14ac:dyDescent="0.3">
      <c r="B78" s="47" t="s">
        <v>226</v>
      </c>
      <c r="C78" s="50">
        <v>63.88</v>
      </c>
      <c r="D78" s="51">
        <v>164.77</v>
      </c>
      <c r="E78" s="51" t="s">
        <v>92</v>
      </c>
      <c r="F78" s="51" t="s">
        <v>92</v>
      </c>
      <c r="G78" s="51" t="s">
        <v>92</v>
      </c>
      <c r="H78" s="51" t="s">
        <v>92</v>
      </c>
      <c r="I78" s="51" t="s">
        <v>92</v>
      </c>
      <c r="J78" s="51" t="s">
        <v>92</v>
      </c>
      <c r="K78" s="51">
        <v>174.73</v>
      </c>
    </row>
    <row r="79" spans="2:11" ht="14.4" thickBot="1" x14ac:dyDescent="0.3">
      <c r="B79" s="47" t="s">
        <v>227</v>
      </c>
      <c r="C79" s="50">
        <v>83.15</v>
      </c>
      <c r="D79" s="51" t="s">
        <v>92</v>
      </c>
      <c r="E79" s="51" t="s">
        <v>92</v>
      </c>
      <c r="F79" s="51" t="s">
        <v>92</v>
      </c>
      <c r="G79" s="51" t="s">
        <v>92</v>
      </c>
      <c r="H79" s="51" t="s">
        <v>92</v>
      </c>
      <c r="I79" s="51" t="s">
        <v>92</v>
      </c>
      <c r="J79" s="51" t="s">
        <v>92</v>
      </c>
      <c r="K79" s="51">
        <v>235</v>
      </c>
    </row>
    <row r="80" spans="2:11" ht="14.4" thickBot="1" x14ac:dyDescent="0.3">
      <c r="B80" s="47" t="s">
        <v>228</v>
      </c>
      <c r="C80" s="50">
        <v>21.03</v>
      </c>
      <c r="D80" s="51">
        <v>1.06</v>
      </c>
      <c r="E80" s="51">
        <v>0.28999999999999998</v>
      </c>
      <c r="F80" s="51">
        <v>6.55</v>
      </c>
      <c r="G80" s="51" t="s">
        <v>92</v>
      </c>
      <c r="H80" s="51" t="s">
        <v>92</v>
      </c>
      <c r="I80" s="51" t="s">
        <v>92</v>
      </c>
      <c r="J80" s="51" t="s">
        <v>92</v>
      </c>
      <c r="K80" s="51">
        <v>45.6</v>
      </c>
    </row>
    <row r="81" spans="2:11" ht="14.4" thickBot="1" x14ac:dyDescent="0.3">
      <c r="B81" s="47" t="s">
        <v>229</v>
      </c>
      <c r="C81" s="50">
        <v>31.7</v>
      </c>
      <c r="D81" s="51" t="s">
        <v>92</v>
      </c>
      <c r="E81" s="51" t="s">
        <v>92</v>
      </c>
      <c r="F81" s="51">
        <v>0.34</v>
      </c>
      <c r="G81" s="51" t="s">
        <v>92</v>
      </c>
      <c r="H81" s="51" t="s">
        <v>92</v>
      </c>
      <c r="I81" s="51" t="s">
        <v>92</v>
      </c>
      <c r="J81" s="51" t="s">
        <v>92</v>
      </c>
      <c r="K81" s="51">
        <v>59.77</v>
      </c>
    </row>
    <row r="82" spans="2:11" ht="14.4" thickBot="1" x14ac:dyDescent="0.3">
      <c r="B82" s="47" t="s">
        <v>230</v>
      </c>
      <c r="C82" s="50">
        <v>15.71</v>
      </c>
      <c r="D82" s="51">
        <v>33.770000000000003</v>
      </c>
      <c r="E82" s="51" t="s">
        <v>92</v>
      </c>
      <c r="F82" s="51">
        <v>2.81</v>
      </c>
      <c r="G82" s="51" t="s">
        <v>92</v>
      </c>
      <c r="H82" s="51" t="s">
        <v>92</v>
      </c>
      <c r="I82" s="51" t="s">
        <v>92</v>
      </c>
      <c r="J82" s="51" t="s">
        <v>92</v>
      </c>
      <c r="K82" s="51">
        <v>42.57</v>
      </c>
    </row>
    <row r="83" spans="2:11" ht="14.4" thickBot="1" x14ac:dyDescent="0.3">
      <c r="B83" s="47" t="s">
        <v>231</v>
      </c>
      <c r="C83" s="50">
        <v>32.33</v>
      </c>
      <c r="D83" s="51" t="s">
        <v>92</v>
      </c>
      <c r="E83" s="51" t="s">
        <v>92</v>
      </c>
      <c r="F83" s="51" t="s">
        <v>92</v>
      </c>
      <c r="G83" s="51" t="s">
        <v>92</v>
      </c>
      <c r="H83" s="51" t="s">
        <v>92</v>
      </c>
      <c r="I83" s="51" t="s">
        <v>92</v>
      </c>
      <c r="J83" s="51" t="s">
        <v>92</v>
      </c>
      <c r="K83" s="51">
        <v>87.65</v>
      </c>
    </row>
    <row r="84" spans="2:11" ht="14.4" thickBot="1" x14ac:dyDescent="0.3">
      <c r="B84" s="47" t="s">
        <v>232</v>
      </c>
      <c r="C84" s="50">
        <v>2.4500000000000002</v>
      </c>
      <c r="D84" s="51">
        <v>0.06</v>
      </c>
      <c r="E84" s="51" t="s">
        <v>92</v>
      </c>
      <c r="F84" s="51">
        <v>0.17</v>
      </c>
      <c r="G84" s="51" t="s">
        <v>92</v>
      </c>
      <c r="H84" s="51" t="s">
        <v>92</v>
      </c>
      <c r="I84" s="51" t="s">
        <v>92</v>
      </c>
      <c r="J84" s="51" t="s">
        <v>92</v>
      </c>
      <c r="K84" s="51">
        <v>7.13</v>
      </c>
    </row>
    <row r="85" spans="2:11" ht="14.4" thickBot="1" x14ac:dyDescent="0.3">
      <c r="B85" s="47" t="s">
        <v>233</v>
      </c>
      <c r="C85" s="50">
        <v>2.4500000000000002</v>
      </c>
      <c r="D85" s="51">
        <v>0.16</v>
      </c>
      <c r="E85" s="51" t="s">
        <v>92</v>
      </c>
      <c r="F85" s="51">
        <v>0.04</v>
      </c>
      <c r="G85" s="51" t="s">
        <v>92</v>
      </c>
      <c r="H85" s="51" t="s">
        <v>92</v>
      </c>
      <c r="I85" s="51" t="s">
        <v>92</v>
      </c>
      <c r="J85" s="51" t="s">
        <v>92</v>
      </c>
      <c r="K85" s="51">
        <v>7.13</v>
      </c>
    </row>
    <row r="86" spans="2:11" ht="14.4" thickBot="1" x14ac:dyDescent="0.3">
      <c r="B86" s="47" t="s">
        <v>234</v>
      </c>
      <c r="C86" s="50" t="s">
        <v>92</v>
      </c>
      <c r="D86" s="51">
        <v>0</v>
      </c>
      <c r="E86" s="51">
        <v>0.68</v>
      </c>
      <c r="F86" s="51">
        <v>0.01</v>
      </c>
      <c r="G86" s="51" t="s">
        <v>92</v>
      </c>
      <c r="H86" s="51" t="s">
        <v>92</v>
      </c>
      <c r="I86" s="51" t="s">
        <v>92</v>
      </c>
      <c r="J86" s="51" t="s">
        <v>92</v>
      </c>
      <c r="K86" s="51" t="s">
        <v>92</v>
      </c>
    </row>
    <row r="87" spans="2:11" ht="14.4" thickBot="1" x14ac:dyDescent="0.3">
      <c r="B87" s="47" t="s">
        <v>235</v>
      </c>
      <c r="C87" s="50" t="s">
        <v>92</v>
      </c>
      <c r="D87" s="51" t="s">
        <v>92</v>
      </c>
      <c r="E87" s="51" t="s">
        <v>92</v>
      </c>
      <c r="F87" s="51" t="s">
        <v>92</v>
      </c>
      <c r="G87" s="51" t="s">
        <v>92</v>
      </c>
      <c r="H87" s="51" t="s">
        <v>92</v>
      </c>
      <c r="I87" s="51" t="s">
        <v>92</v>
      </c>
      <c r="J87" s="51" t="s">
        <v>92</v>
      </c>
      <c r="K87" s="51" t="s">
        <v>92</v>
      </c>
    </row>
    <row r="88" spans="2:11" ht="14.4" thickBot="1" x14ac:dyDescent="0.3">
      <c r="B88" s="47" t="s">
        <v>236</v>
      </c>
      <c r="C88" s="50">
        <v>1.59</v>
      </c>
      <c r="D88" s="51" t="s">
        <v>92</v>
      </c>
      <c r="E88" s="51" t="s">
        <v>92</v>
      </c>
      <c r="F88" s="51" t="s">
        <v>92</v>
      </c>
      <c r="G88" s="51" t="s">
        <v>92</v>
      </c>
      <c r="H88" s="51" t="s">
        <v>92</v>
      </c>
      <c r="I88" s="51" t="s">
        <v>92</v>
      </c>
      <c r="J88" s="51" t="s">
        <v>92</v>
      </c>
      <c r="K88" s="51">
        <v>4.5</v>
      </c>
    </row>
    <row r="89" spans="2:11" ht="14.4" thickBot="1" x14ac:dyDescent="0.3">
      <c r="B89" s="47" t="s">
        <v>237</v>
      </c>
      <c r="C89" s="50" t="s">
        <v>92</v>
      </c>
      <c r="D89" s="51" t="s">
        <v>92</v>
      </c>
      <c r="E89" s="51" t="s">
        <v>92</v>
      </c>
      <c r="F89" s="51" t="s">
        <v>92</v>
      </c>
      <c r="G89" s="51" t="s">
        <v>92</v>
      </c>
      <c r="H89" s="51" t="s">
        <v>92</v>
      </c>
      <c r="I89" s="51" t="s">
        <v>92</v>
      </c>
      <c r="J89" s="51" t="s">
        <v>92</v>
      </c>
      <c r="K89" s="51" t="s">
        <v>92</v>
      </c>
    </row>
    <row r="90" spans="2:11" ht="14.4" thickBot="1" x14ac:dyDescent="0.3">
      <c r="B90" s="47" t="s">
        <v>238</v>
      </c>
      <c r="C90" s="50" t="s">
        <v>92</v>
      </c>
      <c r="D90" s="51">
        <v>0</v>
      </c>
      <c r="E90" s="51" t="s">
        <v>92</v>
      </c>
      <c r="F90" s="51">
        <v>7.0000000000000007E-2</v>
      </c>
      <c r="G90" s="51" t="s">
        <v>92</v>
      </c>
      <c r="H90" s="51" t="s">
        <v>92</v>
      </c>
      <c r="I90" s="51" t="s">
        <v>92</v>
      </c>
      <c r="J90" s="51" t="s">
        <v>92</v>
      </c>
      <c r="K90" s="51" t="s">
        <v>92</v>
      </c>
    </row>
    <row r="91" spans="2:11" ht="14.4" thickBot="1" x14ac:dyDescent="0.3">
      <c r="B91" s="47" t="s">
        <v>239</v>
      </c>
      <c r="C91" s="50" t="s">
        <v>92</v>
      </c>
      <c r="D91" s="51" t="s">
        <v>92</v>
      </c>
      <c r="E91" s="51" t="s">
        <v>92</v>
      </c>
      <c r="F91" s="51" t="s">
        <v>92</v>
      </c>
      <c r="G91" s="51" t="s">
        <v>92</v>
      </c>
      <c r="H91" s="51" t="s">
        <v>92</v>
      </c>
      <c r="I91" s="51" t="s">
        <v>92</v>
      </c>
      <c r="J91" s="51" t="s">
        <v>92</v>
      </c>
      <c r="K91" s="51" t="s">
        <v>92</v>
      </c>
    </row>
    <row r="92" spans="2:11" ht="14.4" thickBot="1" x14ac:dyDescent="0.3">
      <c r="B92" s="47" t="s">
        <v>240</v>
      </c>
      <c r="C92" s="50" t="s">
        <v>92</v>
      </c>
      <c r="D92" s="51" t="s">
        <v>92</v>
      </c>
      <c r="E92" s="51" t="s">
        <v>92</v>
      </c>
      <c r="F92" s="51" t="s">
        <v>92</v>
      </c>
      <c r="G92" s="51" t="s">
        <v>92</v>
      </c>
      <c r="H92" s="51" t="s">
        <v>92</v>
      </c>
      <c r="I92" s="51" t="s">
        <v>92</v>
      </c>
      <c r="J92" s="51" t="s">
        <v>92</v>
      </c>
      <c r="K92" s="51" t="s">
        <v>92</v>
      </c>
    </row>
    <row r="93" spans="2:11" ht="14.4" thickBot="1" x14ac:dyDescent="0.3">
      <c r="B93" s="47" t="s">
        <v>241</v>
      </c>
      <c r="C93" s="50" t="s">
        <v>92</v>
      </c>
      <c r="D93" s="51" t="s">
        <v>92</v>
      </c>
      <c r="E93" s="51" t="s">
        <v>92</v>
      </c>
      <c r="F93" s="51" t="s">
        <v>92</v>
      </c>
      <c r="G93" s="51" t="s">
        <v>92</v>
      </c>
      <c r="H93" s="51" t="s">
        <v>92</v>
      </c>
      <c r="I93" s="51" t="s">
        <v>92</v>
      </c>
      <c r="J93" s="51" t="s">
        <v>92</v>
      </c>
      <c r="K93" s="51" t="s">
        <v>92</v>
      </c>
    </row>
    <row r="94" spans="2:11" ht="14.4" thickBot="1" x14ac:dyDescent="0.3">
      <c r="B94" s="47" t="s">
        <v>242</v>
      </c>
      <c r="C94" s="50" t="s">
        <v>92</v>
      </c>
      <c r="D94" s="51" t="s">
        <v>92</v>
      </c>
      <c r="E94" s="51" t="s">
        <v>92</v>
      </c>
      <c r="F94" s="51" t="s">
        <v>92</v>
      </c>
      <c r="G94" s="51" t="s">
        <v>92</v>
      </c>
      <c r="H94" s="51" t="s">
        <v>92</v>
      </c>
      <c r="I94" s="51" t="s">
        <v>92</v>
      </c>
      <c r="J94" s="51" t="s">
        <v>92</v>
      </c>
      <c r="K94" s="51" t="s">
        <v>92</v>
      </c>
    </row>
    <row r="95" spans="2:11" ht="14.4" thickBot="1" x14ac:dyDescent="0.3">
      <c r="B95" s="47" t="s">
        <v>243</v>
      </c>
      <c r="C95" s="50">
        <v>1.48</v>
      </c>
      <c r="D95" s="51" t="s">
        <v>92</v>
      </c>
      <c r="E95" s="51" t="s">
        <v>92</v>
      </c>
      <c r="F95" s="51" t="s">
        <v>92</v>
      </c>
      <c r="G95" s="51" t="s">
        <v>92</v>
      </c>
      <c r="H95" s="51" t="s">
        <v>92</v>
      </c>
      <c r="I95" s="51" t="s">
        <v>92</v>
      </c>
      <c r="J95" s="51" t="s">
        <v>92</v>
      </c>
      <c r="K95" s="51">
        <v>4.26</v>
      </c>
    </row>
    <row r="96" spans="2:11" ht="14.4" thickBot="1" x14ac:dyDescent="0.3">
      <c r="B96" s="47" t="s">
        <v>244</v>
      </c>
      <c r="C96" s="50">
        <v>1.32</v>
      </c>
      <c r="D96" s="51" t="s">
        <v>92</v>
      </c>
      <c r="E96" s="51" t="s">
        <v>92</v>
      </c>
      <c r="F96" s="51" t="s">
        <v>92</v>
      </c>
      <c r="G96" s="51" t="s">
        <v>92</v>
      </c>
      <c r="H96" s="51" t="s">
        <v>92</v>
      </c>
      <c r="I96" s="51" t="s">
        <v>92</v>
      </c>
      <c r="J96" s="51" t="s">
        <v>92</v>
      </c>
      <c r="K96" s="51">
        <v>3.52</v>
      </c>
    </row>
    <row r="97" spans="2:11" ht="14.4" thickBot="1" x14ac:dyDescent="0.3">
      <c r="B97" s="47" t="s">
        <v>245</v>
      </c>
      <c r="C97" s="50">
        <v>0.04</v>
      </c>
      <c r="D97" s="51" t="s">
        <v>92</v>
      </c>
      <c r="E97" s="51" t="s">
        <v>92</v>
      </c>
      <c r="F97" s="51" t="s">
        <v>92</v>
      </c>
      <c r="G97" s="51" t="s">
        <v>92</v>
      </c>
      <c r="H97" s="51" t="s">
        <v>92</v>
      </c>
      <c r="I97" s="51" t="s">
        <v>92</v>
      </c>
      <c r="J97" s="51" t="s">
        <v>92</v>
      </c>
      <c r="K97" s="51" t="s">
        <v>92</v>
      </c>
    </row>
    <row r="98" spans="2:11" ht="14.4" thickBot="1" x14ac:dyDescent="0.3">
      <c r="B98" s="47" t="s">
        <v>246</v>
      </c>
      <c r="C98" s="50" t="s">
        <v>92</v>
      </c>
      <c r="D98" s="51" t="s">
        <v>92</v>
      </c>
      <c r="E98" s="51" t="s">
        <v>92</v>
      </c>
      <c r="F98" s="51" t="s">
        <v>92</v>
      </c>
      <c r="G98" s="51" t="s">
        <v>92</v>
      </c>
      <c r="H98" s="51" t="s">
        <v>92</v>
      </c>
      <c r="I98" s="51" t="s">
        <v>92</v>
      </c>
      <c r="J98" s="51" t="s">
        <v>92</v>
      </c>
      <c r="K98" s="51" t="s">
        <v>92</v>
      </c>
    </row>
    <row r="99" spans="2:11" ht="14.4" thickBot="1" x14ac:dyDescent="0.3">
      <c r="B99" s="47" t="s">
        <v>247</v>
      </c>
      <c r="C99" s="50" t="s">
        <v>92</v>
      </c>
      <c r="D99" s="51" t="s">
        <v>92</v>
      </c>
      <c r="E99" s="51" t="s">
        <v>92</v>
      </c>
      <c r="F99" s="51" t="s">
        <v>92</v>
      </c>
      <c r="G99" s="51" t="s">
        <v>92</v>
      </c>
      <c r="H99" s="51" t="s">
        <v>92</v>
      </c>
      <c r="I99" s="51" t="s">
        <v>92</v>
      </c>
      <c r="J99" s="51" t="s">
        <v>92</v>
      </c>
      <c r="K99" s="51" t="s">
        <v>92</v>
      </c>
    </row>
    <row r="100" spans="2:11" ht="14.4" thickBot="1" x14ac:dyDescent="0.3">
      <c r="B100" s="47" t="s">
        <v>248</v>
      </c>
      <c r="C100" s="50" t="s">
        <v>92</v>
      </c>
      <c r="D100" s="51" t="s">
        <v>92</v>
      </c>
      <c r="E100" s="51" t="s">
        <v>92</v>
      </c>
      <c r="F100" s="51" t="s">
        <v>92</v>
      </c>
      <c r="G100" s="51" t="s">
        <v>92</v>
      </c>
      <c r="H100" s="51" t="s">
        <v>92</v>
      </c>
      <c r="I100" s="51" t="s">
        <v>92</v>
      </c>
      <c r="J100" s="51" t="s">
        <v>92</v>
      </c>
      <c r="K100" s="51" t="s">
        <v>92</v>
      </c>
    </row>
    <row r="101" spans="2:11" ht="14.4" thickBot="1" x14ac:dyDescent="0.3">
      <c r="B101" s="47" t="s">
        <v>249</v>
      </c>
      <c r="C101" s="50" t="s">
        <v>92</v>
      </c>
      <c r="D101" s="51" t="s">
        <v>92</v>
      </c>
      <c r="E101" s="51" t="s">
        <v>92</v>
      </c>
      <c r="F101" s="51" t="s">
        <v>92</v>
      </c>
      <c r="G101" s="51" t="s">
        <v>92</v>
      </c>
      <c r="H101" s="51" t="s">
        <v>92</v>
      </c>
      <c r="I101" s="51" t="s">
        <v>92</v>
      </c>
      <c r="J101" s="51" t="s">
        <v>92</v>
      </c>
      <c r="K101" s="51" t="s">
        <v>92</v>
      </c>
    </row>
    <row r="102" spans="2:11" ht="14.4" thickBot="1" x14ac:dyDescent="0.3">
      <c r="B102" s="47" t="s">
        <v>250</v>
      </c>
      <c r="C102" s="50" t="s">
        <v>92</v>
      </c>
      <c r="D102" s="51" t="s">
        <v>92</v>
      </c>
      <c r="E102" s="51" t="s">
        <v>92</v>
      </c>
      <c r="F102" s="51" t="s">
        <v>92</v>
      </c>
      <c r="G102" s="51" t="s">
        <v>92</v>
      </c>
      <c r="H102" s="51" t="s">
        <v>92</v>
      </c>
      <c r="I102" s="51" t="s">
        <v>92</v>
      </c>
      <c r="J102" s="51" t="s">
        <v>92</v>
      </c>
      <c r="K102" s="51" t="s">
        <v>92</v>
      </c>
    </row>
    <row r="103" spans="2:11" ht="14.4" thickBot="1" x14ac:dyDescent="0.3">
      <c r="B103" s="47" t="s">
        <v>251</v>
      </c>
      <c r="C103" s="50" t="s">
        <v>92</v>
      </c>
      <c r="D103" s="51" t="s">
        <v>92</v>
      </c>
      <c r="E103" s="51" t="s">
        <v>92</v>
      </c>
      <c r="F103" s="51" t="s">
        <v>92</v>
      </c>
      <c r="G103" s="51" t="s">
        <v>92</v>
      </c>
      <c r="H103" s="51" t="s">
        <v>92</v>
      </c>
      <c r="I103" s="51" t="s">
        <v>92</v>
      </c>
      <c r="J103" s="51" t="s">
        <v>92</v>
      </c>
      <c r="K103" s="51" t="s">
        <v>92</v>
      </c>
    </row>
    <row r="104" spans="2:11" ht="14.4" thickBot="1" x14ac:dyDescent="0.3">
      <c r="B104" s="47" t="s">
        <v>252</v>
      </c>
      <c r="C104" s="50" t="s">
        <v>92</v>
      </c>
      <c r="D104" s="51" t="s">
        <v>92</v>
      </c>
      <c r="E104" s="51" t="s">
        <v>92</v>
      </c>
      <c r="F104" s="51" t="s">
        <v>92</v>
      </c>
      <c r="G104" s="51" t="s">
        <v>92</v>
      </c>
      <c r="H104" s="51" t="s">
        <v>92</v>
      </c>
      <c r="I104" s="51" t="s">
        <v>92</v>
      </c>
      <c r="J104" s="51" t="s">
        <v>92</v>
      </c>
      <c r="K104" s="51" t="s">
        <v>92</v>
      </c>
    </row>
    <row r="105" spans="2:11" ht="14.4" thickBot="1" x14ac:dyDescent="0.3">
      <c r="B105" s="47" t="s">
        <v>253</v>
      </c>
      <c r="C105" s="50" t="s">
        <v>92</v>
      </c>
      <c r="D105" s="51" t="s">
        <v>92</v>
      </c>
      <c r="E105" s="51" t="s">
        <v>92</v>
      </c>
      <c r="F105" s="51" t="s">
        <v>92</v>
      </c>
      <c r="G105" s="51" t="s">
        <v>92</v>
      </c>
      <c r="H105" s="51" t="s">
        <v>92</v>
      </c>
      <c r="I105" s="51" t="s">
        <v>92</v>
      </c>
      <c r="J105" s="51" t="s">
        <v>92</v>
      </c>
      <c r="K105" s="51" t="s">
        <v>92</v>
      </c>
    </row>
    <row r="106" spans="2:11" ht="14.4" thickBot="1" x14ac:dyDescent="0.3">
      <c r="B106" s="47" t="s">
        <v>254</v>
      </c>
      <c r="C106" s="50" t="s">
        <v>92</v>
      </c>
      <c r="D106" s="51" t="s">
        <v>92</v>
      </c>
      <c r="E106" s="51" t="s">
        <v>92</v>
      </c>
      <c r="F106" s="51" t="s">
        <v>92</v>
      </c>
      <c r="G106" s="51" t="s">
        <v>92</v>
      </c>
      <c r="H106" s="51" t="s">
        <v>92</v>
      </c>
      <c r="I106" s="51" t="s">
        <v>92</v>
      </c>
      <c r="J106" s="51" t="s">
        <v>92</v>
      </c>
      <c r="K106" s="51" t="s">
        <v>92</v>
      </c>
    </row>
    <row r="107" spans="2:11" ht="14.4" thickBot="1" x14ac:dyDescent="0.3">
      <c r="B107" s="47" t="s">
        <v>255</v>
      </c>
      <c r="C107" s="50" t="s">
        <v>92</v>
      </c>
      <c r="D107" s="51" t="s">
        <v>92</v>
      </c>
      <c r="E107" s="51" t="s">
        <v>92</v>
      </c>
      <c r="F107" s="51" t="s">
        <v>92</v>
      </c>
      <c r="G107" s="51" t="s">
        <v>92</v>
      </c>
      <c r="H107" s="51" t="s">
        <v>92</v>
      </c>
      <c r="I107" s="51" t="s">
        <v>92</v>
      </c>
      <c r="J107" s="51" t="s">
        <v>92</v>
      </c>
      <c r="K107" s="51" t="s">
        <v>92</v>
      </c>
    </row>
    <row r="108" spans="2:11" ht="14.4" thickBot="1" x14ac:dyDescent="0.3">
      <c r="B108" s="47" t="s">
        <v>256</v>
      </c>
      <c r="C108" s="50" t="s">
        <v>92</v>
      </c>
      <c r="D108" s="51" t="s">
        <v>92</v>
      </c>
      <c r="E108" s="51" t="s">
        <v>92</v>
      </c>
      <c r="F108" s="51" t="s">
        <v>92</v>
      </c>
      <c r="G108" s="51" t="s">
        <v>92</v>
      </c>
      <c r="H108" s="51" t="s">
        <v>92</v>
      </c>
      <c r="I108" s="51" t="s">
        <v>92</v>
      </c>
      <c r="J108" s="51" t="s">
        <v>92</v>
      </c>
      <c r="K108" s="51" t="s">
        <v>92</v>
      </c>
    </row>
    <row r="109" spans="2:11" ht="58.2" customHeight="1" thickBot="1" x14ac:dyDescent="0.3">
      <c r="B109" s="47" t="s">
        <v>257</v>
      </c>
      <c r="C109" s="50" t="s">
        <v>92</v>
      </c>
      <c r="D109" s="51" t="s">
        <v>92</v>
      </c>
      <c r="E109" s="51" t="s">
        <v>92</v>
      </c>
      <c r="F109" s="51" t="s">
        <v>92</v>
      </c>
      <c r="G109" s="51" t="s">
        <v>92</v>
      </c>
      <c r="H109" s="51" t="s">
        <v>92</v>
      </c>
      <c r="I109" s="51" t="s">
        <v>92</v>
      </c>
      <c r="J109" s="51" t="s">
        <v>92</v>
      </c>
      <c r="K109" s="51" t="s">
        <v>92</v>
      </c>
    </row>
    <row r="110" spans="2:11" ht="14.4" thickBot="1" x14ac:dyDescent="0.3">
      <c r="B110" s="47" t="s">
        <v>258</v>
      </c>
      <c r="C110" s="53">
        <v>4783.33</v>
      </c>
      <c r="D110" s="51" t="s">
        <v>92</v>
      </c>
      <c r="E110" s="51" t="s">
        <v>92</v>
      </c>
      <c r="F110" s="51" t="s">
        <v>92</v>
      </c>
      <c r="G110" s="51" t="s">
        <v>92</v>
      </c>
      <c r="H110" s="51" t="s">
        <v>92</v>
      </c>
      <c r="I110" s="51">
        <v>124.46</v>
      </c>
      <c r="J110" s="51" t="s">
        <v>92</v>
      </c>
      <c r="K110" s="54">
        <v>10428.67</v>
      </c>
    </row>
    <row r="111" spans="2:11" ht="27" thickBot="1" x14ac:dyDescent="0.3">
      <c r="B111" s="47" t="s">
        <v>259</v>
      </c>
      <c r="C111" s="50">
        <v>636.33000000000004</v>
      </c>
      <c r="D111" s="51" t="s">
        <v>92</v>
      </c>
      <c r="E111" s="51">
        <v>36.380000000000003</v>
      </c>
      <c r="F111" s="51">
        <v>393.24</v>
      </c>
      <c r="G111" s="51" t="s">
        <v>92</v>
      </c>
      <c r="H111" s="51" t="s">
        <v>92</v>
      </c>
      <c r="I111" s="51">
        <v>0.27</v>
      </c>
      <c r="J111" s="51" t="s">
        <v>92</v>
      </c>
      <c r="K111" s="54">
        <v>1508.27</v>
      </c>
    </row>
    <row r="112" spans="2:11" ht="14.4" thickBot="1" x14ac:dyDescent="0.3">
      <c r="B112" s="47" t="s">
        <v>260</v>
      </c>
      <c r="C112" s="50">
        <v>196.84</v>
      </c>
      <c r="D112" s="51" t="s">
        <v>92</v>
      </c>
      <c r="E112" s="51" t="s">
        <v>92</v>
      </c>
      <c r="F112" s="51" t="s">
        <v>92</v>
      </c>
      <c r="G112" s="51" t="s">
        <v>92</v>
      </c>
      <c r="H112" s="51" t="s">
        <v>92</v>
      </c>
      <c r="I112" s="51" t="s">
        <v>92</v>
      </c>
      <c r="J112" s="51" t="s">
        <v>92</v>
      </c>
      <c r="K112" s="51">
        <v>305.12</v>
      </c>
    </row>
    <row r="113" spans="2:11" ht="14.4" thickBot="1" x14ac:dyDescent="0.3">
      <c r="B113" s="47" t="s">
        <v>261</v>
      </c>
      <c r="C113" s="50">
        <v>677.88</v>
      </c>
      <c r="D113" s="51" t="s">
        <v>92</v>
      </c>
      <c r="E113" s="51" t="s">
        <v>92</v>
      </c>
      <c r="F113" s="51" t="s">
        <v>92</v>
      </c>
      <c r="G113" s="51" t="s">
        <v>92</v>
      </c>
      <c r="H113" s="51" t="s">
        <v>92</v>
      </c>
      <c r="I113" s="51" t="s">
        <v>92</v>
      </c>
      <c r="J113" s="51" t="s">
        <v>92</v>
      </c>
      <c r="K113" s="54">
        <v>1750.2</v>
      </c>
    </row>
    <row r="114" spans="2:11" ht="14.4" thickBot="1" x14ac:dyDescent="0.3">
      <c r="B114" s="47" t="s">
        <v>262</v>
      </c>
      <c r="C114" s="50">
        <v>368.09</v>
      </c>
      <c r="D114" s="51">
        <v>0.17</v>
      </c>
      <c r="E114" s="51" t="s">
        <v>92</v>
      </c>
      <c r="F114" s="51" t="s">
        <v>92</v>
      </c>
      <c r="G114" s="51" t="s">
        <v>92</v>
      </c>
      <c r="H114" s="51" t="s">
        <v>92</v>
      </c>
      <c r="I114" s="51" t="s">
        <v>92</v>
      </c>
      <c r="J114" s="51" t="s">
        <v>92</v>
      </c>
      <c r="K114" s="51">
        <v>882.43</v>
      </c>
    </row>
    <row r="115" spans="2:11" ht="14.4" thickBot="1" x14ac:dyDescent="0.3">
      <c r="B115" s="47" t="s">
        <v>263</v>
      </c>
      <c r="C115" s="50">
        <v>979.68</v>
      </c>
      <c r="D115" s="54">
        <v>1736.06</v>
      </c>
      <c r="E115" s="51">
        <v>0.2</v>
      </c>
      <c r="F115" s="54">
        <v>2605.29</v>
      </c>
      <c r="G115" s="51" t="s">
        <v>92</v>
      </c>
      <c r="H115" s="51" t="s">
        <v>92</v>
      </c>
      <c r="I115" s="51">
        <v>4.1500000000000004</v>
      </c>
      <c r="J115" s="51" t="s">
        <v>92</v>
      </c>
      <c r="K115" s="54">
        <v>1239.05</v>
      </c>
    </row>
    <row r="116" spans="2:11" ht="14.4" thickBot="1" x14ac:dyDescent="0.3">
      <c r="B116" s="47" t="s">
        <v>264</v>
      </c>
      <c r="C116" s="50">
        <v>785.64</v>
      </c>
      <c r="D116" s="54">
        <v>2090</v>
      </c>
      <c r="E116" s="51">
        <v>0.41</v>
      </c>
      <c r="F116" s="54">
        <v>1658.29</v>
      </c>
      <c r="G116" s="51" t="s">
        <v>92</v>
      </c>
      <c r="H116" s="51" t="s">
        <v>92</v>
      </c>
      <c r="I116" s="51">
        <v>1.4</v>
      </c>
      <c r="J116" s="51" t="s">
        <v>92</v>
      </c>
      <c r="K116" s="54">
        <v>2070.23</v>
      </c>
    </row>
    <row r="117" spans="2:11" ht="14.4" thickBot="1" x14ac:dyDescent="0.3">
      <c r="B117" s="47" t="s">
        <v>265</v>
      </c>
      <c r="C117" s="50">
        <v>847.9</v>
      </c>
      <c r="D117" s="51">
        <v>46.36</v>
      </c>
      <c r="E117" s="51" t="s">
        <v>92</v>
      </c>
      <c r="F117" s="51">
        <v>30.36</v>
      </c>
      <c r="G117" s="51" t="s">
        <v>92</v>
      </c>
      <c r="H117" s="51" t="s">
        <v>92</v>
      </c>
      <c r="I117" s="51" t="s">
        <v>92</v>
      </c>
      <c r="J117" s="51" t="s">
        <v>92</v>
      </c>
      <c r="K117" s="54">
        <v>1330.54</v>
      </c>
    </row>
    <row r="118" spans="2:11" ht="14.4" thickBot="1" x14ac:dyDescent="0.3">
      <c r="B118" s="47" t="s">
        <v>266</v>
      </c>
      <c r="C118" s="50">
        <v>66.010000000000005</v>
      </c>
      <c r="D118" s="51">
        <v>127.23</v>
      </c>
      <c r="E118" s="51" t="s">
        <v>92</v>
      </c>
      <c r="F118" s="51">
        <v>72.900000000000006</v>
      </c>
      <c r="G118" s="51" t="s">
        <v>92</v>
      </c>
      <c r="H118" s="51" t="s">
        <v>92</v>
      </c>
      <c r="I118" s="51" t="s">
        <v>92</v>
      </c>
      <c r="J118" s="51" t="s">
        <v>92</v>
      </c>
      <c r="K118" s="51">
        <v>200.46</v>
      </c>
    </row>
    <row r="119" spans="2:11" ht="14.4" thickBot="1" x14ac:dyDescent="0.3">
      <c r="B119" s="47" t="s">
        <v>267</v>
      </c>
      <c r="C119" s="50">
        <v>561.46</v>
      </c>
      <c r="D119" s="54">
        <v>1125</v>
      </c>
      <c r="E119" s="51" t="s">
        <v>92</v>
      </c>
      <c r="F119" s="51" t="s">
        <v>92</v>
      </c>
      <c r="G119" s="51" t="s">
        <v>92</v>
      </c>
      <c r="H119" s="51" t="s">
        <v>92</v>
      </c>
      <c r="I119" s="51" t="s">
        <v>92</v>
      </c>
      <c r="J119" s="51" t="s">
        <v>92</v>
      </c>
      <c r="K119" s="51">
        <v>32.79</v>
      </c>
    </row>
    <row r="120" spans="2:11" ht="14.4" thickBot="1" x14ac:dyDescent="0.3">
      <c r="B120" s="47" t="s">
        <v>268</v>
      </c>
      <c r="C120" s="50">
        <v>434.2</v>
      </c>
      <c r="D120" s="51">
        <v>93.73</v>
      </c>
      <c r="E120" s="51" t="s">
        <v>92</v>
      </c>
      <c r="F120" s="51">
        <v>19.239999999999998</v>
      </c>
      <c r="G120" s="51" t="s">
        <v>92</v>
      </c>
      <c r="H120" s="51" t="s">
        <v>92</v>
      </c>
      <c r="I120" s="51" t="s">
        <v>92</v>
      </c>
      <c r="J120" s="51" t="s">
        <v>92</v>
      </c>
      <c r="K120" s="51">
        <v>42.96</v>
      </c>
    </row>
    <row r="121" spans="2:11" ht="14.4" thickBot="1" x14ac:dyDescent="0.3">
      <c r="B121" s="47" t="s">
        <v>269</v>
      </c>
      <c r="C121" s="50">
        <v>181.8</v>
      </c>
      <c r="D121" s="51" t="s">
        <v>92</v>
      </c>
      <c r="E121" s="51" t="s">
        <v>92</v>
      </c>
      <c r="F121" s="51">
        <v>62.12</v>
      </c>
      <c r="G121" s="51" t="s">
        <v>92</v>
      </c>
      <c r="H121" s="51" t="s">
        <v>92</v>
      </c>
      <c r="I121" s="51" t="s">
        <v>92</v>
      </c>
      <c r="J121" s="51" t="s">
        <v>92</v>
      </c>
      <c r="K121" s="51">
        <v>489.99</v>
      </c>
    </row>
    <row r="122" spans="2:11" ht="14.4" thickBot="1" x14ac:dyDescent="0.3">
      <c r="B122" s="47" t="s">
        <v>270</v>
      </c>
      <c r="C122" s="50">
        <v>10.6</v>
      </c>
      <c r="D122" s="51" t="s">
        <v>92</v>
      </c>
      <c r="E122" s="51" t="s">
        <v>92</v>
      </c>
      <c r="F122" s="51" t="s">
        <v>92</v>
      </c>
      <c r="G122" s="51" t="s">
        <v>92</v>
      </c>
      <c r="H122" s="51" t="s">
        <v>92</v>
      </c>
      <c r="I122" s="51" t="s">
        <v>92</v>
      </c>
      <c r="J122" s="51" t="s">
        <v>92</v>
      </c>
      <c r="K122" s="51">
        <v>25.68</v>
      </c>
    </row>
    <row r="123" spans="2:11" ht="14.4" thickBot="1" x14ac:dyDescent="0.3">
      <c r="B123" s="47" t="s">
        <v>271</v>
      </c>
      <c r="C123" s="50">
        <v>144.79</v>
      </c>
      <c r="D123" s="51" t="s">
        <v>92</v>
      </c>
      <c r="E123" s="51" t="s">
        <v>92</v>
      </c>
      <c r="F123" s="51">
        <v>1.5</v>
      </c>
      <c r="G123" s="51" t="s">
        <v>92</v>
      </c>
      <c r="H123" s="51" t="s">
        <v>92</v>
      </c>
      <c r="I123" s="51" t="s">
        <v>92</v>
      </c>
      <c r="J123" s="51" t="s">
        <v>92</v>
      </c>
      <c r="K123" s="51">
        <v>323.8</v>
      </c>
    </row>
    <row r="124" spans="2:11" ht="14.4" thickBot="1" x14ac:dyDescent="0.3">
      <c r="B124" s="47" t="s">
        <v>272</v>
      </c>
      <c r="C124" s="50">
        <v>125.46</v>
      </c>
      <c r="D124" s="51">
        <v>4.72</v>
      </c>
      <c r="E124" s="51" t="s">
        <v>92</v>
      </c>
      <c r="F124" s="51" t="s">
        <v>92</v>
      </c>
      <c r="G124" s="51" t="s">
        <v>92</v>
      </c>
      <c r="H124" s="51" t="s">
        <v>92</v>
      </c>
      <c r="I124" s="51" t="s">
        <v>92</v>
      </c>
      <c r="J124" s="51" t="s">
        <v>92</v>
      </c>
      <c r="K124" s="51">
        <v>352.35</v>
      </c>
    </row>
    <row r="125" spans="2:11" ht="27" thickBot="1" x14ac:dyDescent="0.3">
      <c r="B125" s="47" t="s">
        <v>273</v>
      </c>
      <c r="C125" s="50" t="s">
        <v>92</v>
      </c>
      <c r="D125" s="51">
        <v>245.22</v>
      </c>
      <c r="E125" s="54">
        <v>1591.51</v>
      </c>
      <c r="F125" s="51">
        <v>779.72</v>
      </c>
      <c r="G125" s="51" t="s">
        <v>92</v>
      </c>
      <c r="H125" s="51" t="s">
        <v>92</v>
      </c>
      <c r="I125" s="51" t="s">
        <v>92</v>
      </c>
      <c r="J125" s="51" t="s">
        <v>92</v>
      </c>
      <c r="K125" s="51" t="s">
        <v>92</v>
      </c>
    </row>
    <row r="126" spans="2:11" ht="27" thickBot="1" x14ac:dyDescent="0.3">
      <c r="B126" s="47" t="s">
        <v>274</v>
      </c>
      <c r="C126" s="50">
        <v>4.13</v>
      </c>
      <c r="D126" s="51">
        <v>-703.48</v>
      </c>
      <c r="E126" s="54">
        <v>5907.43</v>
      </c>
      <c r="F126" s="51">
        <v>973.09</v>
      </c>
      <c r="G126" s="51" t="s">
        <v>92</v>
      </c>
      <c r="H126" s="51" t="s">
        <v>92</v>
      </c>
      <c r="I126" s="51" t="s">
        <v>92</v>
      </c>
      <c r="J126" s="51" t="s">
        <v>92</v>
      </c>
      <c r="K126" s="51" t="s">
        <v>92</v>
      </c>
    </row>
    <row r="127" spans="2:11" ht="27" thickBot="1" x14ac:dyDescent="0.3">
      <c r="B127" s="47" t="s">
        <v>275</v>
      </c>
      <c r="C127" s="50" t="s">
        <v>92</v>
      </c>
      <c r="D127" s="51" t="s">
        <v>92</v>
      </c>
      <c r="E127" s="51" t="s">
        <v>92</v>
      </c>
      <c r="F127" s="51">
        <v>3.74</v>
      </c>
      <c r="G127" s="51" t="s">
        <v>92</v>
      </c>
      <c r="H127" s="51" t="s">
        <v>92</v>
      </c>
      <c r="I127" s="51" t="s">
        <v>92</v>
      </c>
      <c r="J127" s="51" t="s">
        <v>92</v>
      </c>
      <c r="K127" s="51" t="s">
        <v>92</v>
      </c>
    </row>
    <row r="128" spans="2:11" ht="53.4" thickBot="1" x14ac:dyDescent="0.3">
      <c r="B128" s="47" t="s">
        <v>276</v>
      </c>
      <c r="C128" s="50" t="s">
        <v>92</v>
      </c>
      <c r="D128" s="51">
        <v>563.63</v>
      </c>
      <c r="E128" s="54">
        <v>1901.49</v>
      </c>
      <c r="F128" s="51">
        <v>459.71</v>
      </c>
      <c r="G128" s="51" t="s">
        <v>92</v>
      </c>
      <c r="H128" s="51" t="s">
        <v>92</v>
      </c>
      <c r="I128" s="51" t="s">
        <v>92</v>
      </c>
      <c r="J128" s="51" t="s">
        <v>92</v>
      </c>
      <c r="K128" s="51" t="s">
        <v>92</v>
      </c>
    </row>
    <row r="129" spans="2:11" ht="40.200000000000003" thickBot="1" x14ac:dyDescent="0.3">
      <c r="B129" s="47" t="s">
        <v>277</v>
      </c>
      <c r="C129" s="50" t="s">
        <v>92</v>
      </c>
      <c r="D129" s="51">
        <v>-0.45</v>
      </c>
      <c r="E129" s="54">
        <v>5558.82</v>
      </c>
      <c r="F129" s="51" t="s">
        <v>92</v>
      </c>
      <c r="G129" s="51" t="s">
        <v>92</v>
      </c>
      <c r="H129" s="51" t="s">
        <v>92</v>
      </c>
      <c r="I129" s="51" t="s">
        <v>92</v>
      </c>
      <c r="J129" s="51" t="s">
        <v>92</v>
      </c>
      <c r="K129" s="51" t="s">
        <v>92</v>
      </c>
    </row>
    <row r="130" spans="2:11" ht="27" thickBot="1" x14ac:dyDescent="0.3">
      <c r="B130" s="47" t="s">
        <v>278</v>
      </c>
      <c r="C130" s="50">
        <v>0.3</v>
      </c>
      <c r="D130" s="51" t="s">
        <v>92</v>
      </c>
      <c r="E130" s="54">
        <v>1464.63</v>
      </c>
      <c r="F130" s="51" t="s">
        <v>92</v>
      </c>
      <c r="G130" s="51" t="s">
        <v>92</v>
      </c>
      <c r="H130" s="51" t="s">
        <v>92</v>
      </c>
      <c r="I130" s="51" t="s">
        <v>92</v>
      </c>
      <c r="J130" s="51" t="s">
        <v>92</v>
      </c>
      <c r="K130" s="51" t="s">
        <v>92</v>
      </c>
    </row>
    <row r="131" spans="2:11" ht="27" thickBot="1" x14ac:dyDescent="0.3">
      <c r="B131" s="47" t="s">
        <v>279</v>
      </c>
      <c r="C131" s="50" t="s">
        <v>92</v>
      </c>
      <c r="D131" s="51">
        <v>106.69</v>
      </c>
      <c r="E131" s="54">
        <v>5528.67</v>
      </c>
      <c r="F131" s="51" t="s">
        <v>92</v>
      </c>
      <c r="G131" s="51" t="s">
        <v>92</v>
      </c>
      <c r="H131" s="51" t="s">
        <v>92</v>
      </c>
      <c r="I131" s="51" t="s">
        <v>92</v>
      </c>
      <c r="J131" s="51" t="s">
        <v>92</v>
      </c>
      <c r="K131" s="51" t="s">
        <v>92</v>
      </c>
    </row>
    <row r="132" spans="2:11" ht="14.4" thickBot="1" x14ac:dyDescent="0.3">
      <c r="B132" s="47" t="s">
        <v>280</v>
      </c>
      <c r="C132" s="53">
        <v>4656.49</v>
      </c>
      <c r="D132" s="51">
        <v>-677.3</v>
      </c>
      <c r="E132" s="54">
        <v>4587.21</v>
      </c>
      <c r="F132" s="51" t="s">
        <v>92</v>
      </c>
      <c r="G132" s="51" t="s">
        <v>92</v>
      </c>
      <c r="H132" s="51" t="s">
        <v>92</v>
      </c>
      <c r="I132" s="51">
        <v>386.26</v>
      </c>
      <c r="J132" s="51" t="s">
        <v>92</v>
      </c>
      <c r="K132" s="54">
        <v>16932.759999999998</v>
      </c>
    </row>
    <row r="133" spans="2:11" ht="14.4" thickBot="1" x14ac:dyDescent="0.3">
      <c r="B133" s="47" t="s">
        <v>281</v>
      </c>
      <c r="C133" s="50">
        <v>171.32</v>
      </c>
      <c r="D133" s="51">
        <v>58.8</v>
      </c>
      <c r="E133" s="51">
        <v>299.48</v>
      </c>
      <c r="F133" s="51">
        <v>89.71</v>
      </c>
      <c r="G133" s="51" t="s">
        <v>92</v>
      </c>
      <c r="H133" s="51" t="s">
        <v>92</v>
      </c>
      <c r="I133" s="51">
        <v>3.49</v>
      </c>
      <c r="J133" s="51" t="s">
        <v>92</v>
      </c>
      <c r="K133" s="51">
        <v>544.4</v>
      </c>
    </row>
    <row r="134" spans="2:11" ht="14.4" thickBot="1" x14ac:dyDescent="0.3">
      <c r="B134" s="47" t="s">
        <v>282</v>
      </c>
      <c r="C134" s="50">
        <v>27.25</v>
      </c>
      <c r="D134" s="51">
        <v>0.4</v>
      </c>
      <c r="E134" s="51" t="s">
        <v>92</v>
      </c>
      <c r="F134" s="51" t="s">
        <v>92</v>
      </c>
      <c r="G134" s="51" t="s">
        <v>92</v>
      </c>
      <c r="H134" s="51" t="s">
        <v>92</v>
      </c>
      <c r="I134" s="51" t="s">
        <v>92</v>
      </c>
      <c r="J134" s="51" t="s">
        <v>92</v>
      </c>
      <c r="K134" s="51">
        <v>67.36</v>
      </c>
    </row>
    <row r="135" spans="2:11" ht="14.4" thickBot="1" x14ac:dyDescent="0.3">
      <c r="B135" s="47" t="s">
        <v>283</v>
      </c>
      <c r="C135" s="50">
        <v>35.15</v>
      </c>
      <c r="D135" s="51" t="s">
        <v>92</v>
      </c>
      <c r="E135" s="51" t="s">
        <v>92</v>
      </c>
      <c r="F135" s="51" t="s">
        <v>92</v>
      </c>
      <c r="G135" s="51" t="s">
        <v>92</v>
      </c>
      <c r="H135" s="51" t="s">
        <v>92</v>
      </c>
      <c r="I135" s="51" t="s">
        <v>92</v>
      </c>
      <c r="J135" s="51" t="s">
        <v>92</v>
      </c>
      <c r="K135" s="51">
        <v>99.87</v>
      </c>
    </row>
    <row r="136" spans="2:11" ht="14.4" thickBot="1" x14ac:dyDescent="0.3">
      <c r="B136" s="47" t="s">
        <v>284</v>
      </c>
      <c r="C136" s="50">
        <v>815.04</v>
      </c>
      <c r="D136" s="51" t="s">
        <v>92</v>
      </c>
      <c r="E136" s="51" t="s">
        <v>92</v>
      </c>
      <c r="F136" s="51" t="s">
        <v>92</v>
      </c>
      <c r="G136" s="51" t="s">
        <v>92</v>
      </c>
      <c r="H136" s="51" t="s">
        <v>92</v>
      </c>
      <c r="I136" s="51" t="s">
        <v>92</v>
      </c>
      <c r="J136" s="51" t="s">
        <v>92</v>
      </c>
      <c r="K136" s="54">
        <v>1116.55</v>
      </c>
    </row>
    <row r="137" spans="2:11" ht="14.4" thickBot="1" x14ac:dyDescent="0.3">
      <c r="B137" s="47" t="s">
        <v>285</v>
      </c>
      <c r="C137" s="53">
        <v>2275.67</v>
      </c>
      <c r="D137" s="51">
        <v>257.01</v>
      </c>
      <c r="E137" s="51">
        <v>0.17</v>
      </c>
      <c r="F137" s="54">
        <v>5652.05</v>
      </c>
      <c r="G137" s="51" t="s">
        <v>92</v>
      </c>
      <c r="H137" s="51" t="s">
        <v>92</v>
      </c>
      <c r="I137" s="51">
        <v>0.12</v>
      </c>
      <c r="J137" s="51">
        <v>426.99</v>
      </c>
      <c r="K137" s="54">
        <v>6135.67</v>
      </c>
    </row>
    <row r="138" spans="2:11" ht="14.4" thickBot="1" x14ac:dyDescent="0.3">
      <c r="B138" s="47" t="s">
        <v>286</v>
      </c>
      <c r="C138" s="50">
        <v>502.72</v>
      </c>
      <c r="D138" s="51">
        <v>162.43</v>
      </c>
      <c r="E138" s="51" t="s">
        <v>92</v>
      </c>
      <c r="F138" s="51">
        <v>52.13</v>
      </c>
      <c r="G138" s="51" t="s">
        <v>92</v>
      </c>
      <c r="H138" s="51" t="s">
        <v>92</v>
      </c>
      <c r="I138" s="51" t="s">
        <v>92</v>
      </c>
      <c r="J138" s="51" t="s">
        <v>92</v>
      </c>
      <c r="K138" s="54">
        <v>1268.95</v>
      </c>
    </row>
    <row r="139" spans="2:11" ht="14.4" thickBot="1" x14ac:dyDescent="0.3">
      <c r="B139" s="47" t="s">
        <v>287</v>
      </c>
      <c r="C139" s="53">
        <v>1401.87</v>
      </c>
      <c r="D139" s="51" t="s">
        <v>92</v>
      </c>
      <c r="E139" s="54">
        <v>5215.1899999999996</v>
      </c>
      <c r="F139" s="51" t="s">
        <v>92</v>
      </c>
      <c r="G139" s="51" t="s">
        <v>92</v>
      </c>
      <c r="H139" s="51" t="s">
        <v>92</v>
      </c>
      <c r="I139" s="51">
        <v>9.8000000000000007</v>
      </c>
      <c r="J139" s="51" t="s">
        <v>92</v>
      </c>
      <c r="K139" s="54">
        <v>3766.5</v>
      </c>
    </row>
    <row r="140" spans="2:11" ht="14.4" thickBot="1" x14ac:dyDescent="0.3">
      <c r="B140" s="47" t="s">
        <v>288</v>
      </c>
      <c r="C140" s="53">
        <v>3898.09</v>
      </c>
      <c r="D140" s="54">
        <v>1532.17</v>
      </c>
      <c r="E140" s="54">
        <v>9731.09</v>
      </c>
      <c r="F140" s="54">
        <v>-4608.75</v>
      </c>
      <c r="G140" s="51" t="s">
        <v>92</v>
      </c>
      <c r="H140" s="51" t="s">
        <v>92</v>
      </c>
      <c r="I140" s="51" t="s">
        <v>92</v>
      </c>
      <c r="J140" s="51" t="s">
        <v>92</v>
      </c>
      <c r="K140" s="54">
        <v>10404.799999999999</v>
      </c>
    </row>
    <row r="141" spans="2:11" ht="14.4" thickBot="1" x14ac:dyDescent="0.3">
      <c r="B141" s="47" t="s">
        <v>289</v>
      </c>
      <c r="C141" s="50" t="s">
        <v>92</v>
      </c>
      <c r="D141" s="51" t="s">
        <v>92</v>
      </c>
      <c r="E141" s="51" t="s">
        <v>92</v>
      </c>
      <c r="F141" s="51" t="s">
        <v>92</v>
      </c>
      <c r="G141" s="51" t="s">
        <v>92</v>
      </c>
      <c r="H141" s="51" t="s">
        <v>92</v>
      </c>
      <c r="I141" s="51" t="s">
        <v>92</v>
      </c>
      <c r="J141" s="51" t="s">
        <v>92</v>
      </c>
      <c r="K141" s="51" t="s">
        <v>92</v>
      </c>
    </row>
    <row r="142" spans="2:11" ht="14.4" thickBot="1" x14ac:dyDescent="0.3">
      <c r="B142" s="47" t="s">
        <v>290</v>
      </c>
      <c r="C142" s="50" t="s">
        <v>92</v>
      </c>
      <c r="D142" s="51" t="s">
        <v>92</v>
      </c>
      <c r="E142" s="51" t="s">
        <v>92</v>
      </c>
      <c r="F142" s="51" t="s">
        <v>92</v>
      </c>
      <c r="G142" s="51" t="s">
        <v>92</v>
      </c>
      <c r="H142" s="51" t="s">
        <v>92</v>
      </c>
      <c r="I142" s="51" t="s">
        <v>92</v>
      </c>
      <c r="J142" s="51" t="s">
        <v>92</v>
      </c>
      <c r="K142" s="51" t="s">
        <v>92</v>
      </c>
    </row>
    <row r="143" spans="2:11" ht="14.4" thickBot="1" x14ac:dyDescent="0.3">
      <c r="B143" s="47" t="s">
        <v>291</v>
      </c>
      <c r="C143" s="50">
        <v>1.08</v>
      </c>
      <c r="D143" s="51" t="s">
        <v>92</v>
      </c>
      <c r="E143" s="51" t="s">
        <v>92</v>
      </c>
      <c r="F143" s="51" t="s">
        <v>92</v>
      </c>
      <c r="G143" s="51" t="s">
        <v>92</v>
      </c>
      <c r="H143" s="51" t="s">
        <v>92</v>
      </c>
      <c r="I143" s="51" t="s">
        <v>92</v>
      </c>
      <c r="J143" s="51" t="s">
        <v>92</v>
      </c>
      <c r="K143" s="51">
        <v>4.2</v>
      </c>
    </row>
    <row r="144" spans="2:11" ht="14.4" thickBot="1" x14ac:dyDescent="0.3">
      <c r="B144" s="47" t="s">
        <v>292</v>
      </c>
      <c r="C144" s="50" t="s">
        <v>92</v>
      </c>
      <c r="D144" s="51" t="s">
        <v>92</v>
      </c>
      <c r="E144" s="51" t="s">
        <v>92</v>
      </c>
      <c r="F144" s="51" t="s">
        <v>92</v>
      </c>
      <c r="G144" s="51" t="s">
        <v>92</v>
      </c>
      <c r="H144" s="51" t="s">
        <v>92</v>
      </c>
      <c r="I144" s="51" t="s">
        <v>92</v>
      </c>
      <c r="J144" s="51" t="s">
        <v>92</v>
      </c>
      <c r="K144" s="51" t="s">
        <v>92</v>
      </c>
    </row>
    <row r="145" spans="2:11" ht="14.4" thickBot="1" x14ac:dyDescent="0.3">
      <c r="B145" s="47" t="s">
        <v>293</v>
      </c>
      <c r="C145" s="50" t="s">
        <v>92</v>
      </c>
      <c r="D145" s="51" t="s">
        <v>92</v>
      </c>
      <c r="E145" s="51" t="s">
        <v>92</v>
      </c>
      <c r="F145" s="51" t="s">
        <v>92</v>
      </c>
      <c r="G145" s="51" t="s">
        <v>92</v>
      </c>
      <c r="H145" s="51" t="s">
        <v>92</v>
      </c>
      <c r="I145" s="51" t="s">
        <v>92</v>
      </c>
      <c r="J145" s="51" t="s">
        <v>92</v>
      </c>
      <c r="K145" s="51" t="s">
        <v>92</v>
      </c>
    </row>
    <row r="146" spans="2:11" ht="27" thickBot="1" x14ac:dyDescent="0.3">
      <c r="B146" s="47" t="s">
        <v>294</v>
      </c>
      <c r="C146" s="50" t="s">
        <v>92</v>
      </c>
      <c r="D146" s="51">
        <v>0.01</v>
      </c>
      <c r="E146" s="51" t="s">
        <v>92</v>
      </c>
      <c r="F146" s="51" t="s">
        <v>92</v>
      </c>
      <c r="G146" s="51" t="s">
        <v>92</v>
      </c>
      <c r="H146" s="51" t="s">
        <v>92</v>
      </c>
      <c r="I146" s="51" t="s">
        <v>92</v>
      </c>
      <c r="J146" s="51" t="s">
        <v>92</v>
      </c>
      <c r="K146" s="51" t="s">
        <v>92</v>
      </c>
    </row>
    <row r="147" spans="2:11" ht="27" thickBot="1" x14ac:dyDescent="0.3">
      <c r="B147" s="47" t="s">
        <v>295</v>
      </c>
      <c r="C147" s="50" t="s">
        <v>92</v>
      </c>
      <c r="D147" s="51" t="s">
        <v>92</v>
      </c>
      <c r="E147" s="51" t="s">
        <v>92</v>
      </c>
      <c r="F147" s="51" t="s">
        <v>92</v>
      </c>
      <c r="G147" s="51" t="s">
        <v>92</v>
      </c>
      <c r="H147" s="51" t="s">
        <v>92</v>
      </c>
      <c r="I147" s="51" t="s">
        <v>92</v>
      </c>
      <c r="J147" s="51" t="s">
        <v>92</v>
      </c>
      <c r="K147" s="51" t="s">
        <v>92</v>
      </c>
    </row>
    <row r="148" spans="2:11" ht="14.4" thickBot="1" x14ac:dyDescent="0.3">
      <c r="B148" s="47" t="s">
        <v>296</v>
      </c>
      <c r="C148" s="50" t="s">
        <v>92</v>
      </c>
      <c r="D148" s="51" t="s">
        <v>92</v>
      </c>
      <c r="E148" s="51" t="s">
        <v>92</v>
      </c>
      <c r="F148" s="51" t="s">
        <v>92</v>
      </c>
      <c r="G148" s="51" t="s">
        <v>92</v>
      </c>
      <c r="H148" s="51" t="s">
        <v>92</v>
      </c>
      <c r="I148" s="51" t="s">
        <v>92</v>
      </c>
      <c r="J148" s="51" t="s">
        <v>92</v>
      </c>
      <c r="K148" s="51" t="s">
        <v>92</v>
      </c>
    </row>
    <row r="149" spans="2:11" ht="14.4" thickBot="1" x14ac:dyDescent="0.3">
      <c r="B149" s="47" t="s">
        <v>297</v>
      </c>
      <c r="C149" s="50" t="s">
        <v>92</v>
      </c>
      <c r="D149" s="51" t="s">
        <v>92</v>
      </c>
      <c r="E149" s="51" t="s">
        <v>92</v>
      </c>
      <c r="F149" s="51" t="s">
        <v>92</v>
      </c>
      <c r="G149" s="51" t="s">
        <v>92</v>
      </c>
      <c r="H149" s="51" t="s">
        <v>92</v>
      </c>
      <c r="I149" s="51" t="s">
        <v>92</v>
      </c>
      <c r="J149" s="51" t="s">
        <v>92</v>
      </c>
      <c r="K149" s="51" t="s">
        <v>92</v>
      </c>
    </row>
    <row r="150" spans="2:11" ht="14.4" thickBot="1" x14ac:dyDescent="0.3">
      <c r="B150" s="47" t="s">
        <v>298</v>
      </c>
      <c r="C150" s="50" t="s">
        <v>92</v>
      </c>
      <c r="D150" s="51" t="s">
        <v>92</v>
      </c>
      <c r="E150" s="51" t="s">
        <v>92</v>
      </c>
      <c r="F150" s="51" t="s">
        <v>92</v>
      </c>
      <c r="G150" s="51" t="s">
        <v>92</v>
      </c>
      <c r="H150" s="51" t="s">
        <v>92</v>
      </c>
      <c r="I150" s="51" t="s">
        <v>92</v>
      </c>
      <c r="J150" s="51" t="s">
        <v>92</v>
      </c>
      <c r="K150" s="51" t="s">
        <v>92</v>
      </c>
    </row>
    <row r="151" spans="2:11" ht="14.4" thickBot="1" x14ac:dyDescent="0.3">
      <c r="B151" s="47" t="s">
        <v>299</v>
      </c>
      <c r="C151" s="50" t="s">
        <v>92</v>
      </c>
      <c r="D151" s="51" t="s">
        <v>92</v>
      </c>
      <c r="E151" s="51" t="s">
        <v>92</v>
      </c>
      <c r="F151" s="51" t="s">
        <v>92</v>
      </c>
      <c r="G151" s="51" t="s">
        <v>92</v>
      </c>
      <c r="H151" s="51" t="s">
        <v>92</v>
      </c>
      <c r="I151" s="51" t="s">
        <v>92</v>
      </c>
      <c r="J151" s="51" t="s">
        <v>92</v>
      </c>
      <c r="K151" s="51" t="s">
        <v>92</v>
      </c>
    </row>
    <row r="152" spans="2:11" ht="14.4" thickBot="1" x14ac:dyDescent="0.3">
      <c r="B152" s="47" t="s">
        <v>300</v>
      </c>
      <c r="C152" s="50" t="s">
        <v>92</v>
      </c>
      <c r="D152" s="51" t="s">
        <v>92</v>
      </c>
      <c r="E152" s="51" t="s">
        <v>92</v>
      </c>
      <c r="F152" s="51" t="s">
        <v>92</v>
      </c>
      <c r="G152" s="51" t="s">
        <v>92</v>
      </c>
      <c r="H152" s="51" t="s">
        <v>92</v>
      </c>
      <c r="I152" s="51" t="s">
        <v>92</v>
      </c>
      <c r="J152" s="51" t="s">
        <v>92</v>
      </c>
      <c r="K152" s="51" t="s">
        <v>92</v>
      </c>
    </row>
    <row r="153" spans="2:11" ht="14.4" thickBot="1" x14ac:dyDescent="0.3">
      <c r="B153" s="47" t="s">
        <v>301</v>
      </c>
      <c r="C153" s="50" t="s">
        <v>92</v>
      </c>
      <c r="D153" s="51" t="s">
        <v>92</v>
      </c>
      <c r="E153" s="51" t="s">
        <v>92</v>
      </c>
      <c r="F153" s="51" t="s">
        <v>92</v>
      </c>
      <c r="G153" s="51" t="s">
        <v>92</v>
      </c>
      <c r="H153" s="51" t="s">
        <v>92</v>
      </c>
      <c r="I153" s="51" t="s">
        <v>92</v>
      </c>
      <c r="J153" s="51" t="s">
        <v>92</v>
      </c>
      <c r="K153" s="51" t="s">
        <v>92</v>
      </c>
    </row>
    <row r="154" spans="2:11" ht="14.4" thickBot="1" x14ac:dyDescent="0.3">
      <c r="B154" s="47" t="s">
        <v>302</v>
      </c>
      <c r="C154" s="50" t="s">
        <v>92</v>
      </c>
      <c r="D154" s="51" t="s">
        <v>92</v>
      </c>
      <c r="E154" s="51" t="s">
        <v>92</v>
      </c>
      <c r="F154" s="51" t="s">
        <v>92</v>
      </c>
      <c r="G154" s="51" t="s">
        <v>92</v>
      </c>
      <c r="H154" s="51" t="s">
        <v>92</v>
      </c>
      <c r="I154" s="51" t="s">
        <v>92</v>
      </c>
      <c r="J154" s="51" t="s">
        <v>92</v>
      </c>
      <c r="K154" s="51" t="s">
        <v>92</v>
      </c>
    </row>
    <row r="155" spans="2:11" ht="14.4" thickBot="1" x14ac:dyDescent="0.3">
      <c r="B155" s="47" t="s">
        <v>303</v>
      </c>
      <c r="C155" s="50" t="s">
        <v>92</v>
      </c>
      <c r="D155" s="51" t="s">
        <v>92</v>
      </c>
      <c r="E155" s="51" t="s">
        <v>92</v>
      </c>
      <c r="F155" s="51" t="s">
        <v>92</v>
      </c>
      <c r="G155" s="51" t="s">
        <v>92</v>
      </c>
      <c r="H155" s="51" t="s">
        <v>92</v>
      </c>
      <c r="I155" s="51" t="s">
        <v>92</v>
      </c>
      <c r="J155" s="51" t="s">
        <v>92</v>
      </c>
      <c r="K155" s="51" t="s">
        <v>92</v>
      </c>
    </row>
    <row r="156" spans="2:11" ht="27" thickBot="1" x14ac:dyDescent="0.3">
      <c r="B156" s="47" t="s">
        <v>304</v>
      </c>
      <c r="C156" s="50" t="s">
        <v>92</v>
      </c>
      <c r="D156" s="51" t="s">
        <v>92</v>
      </c>
      <c r="E156" s="51" t="s">
        <v>92</v>
      </c>
      <c r="F156" s="51" t="s">
        <v>92</v>
      </c>
      <c r="G156" s="51" t="s">
        <v>92</v>
      </c>
      <c r="H156" s="51" t="s">
        <v>92</v>
      </c>
      <c r="I156" s="51" t="s">
        <v>92</v>
      </c>
      <c r="J156" s="51" t="s">
        <v>92</v>
      </c>
      <c r="K156" s="51" t="s">
        <v>92</v>
      </c>
    </row>
    <row r="157" spans="2:11" ht="14.4" thickBot="1" x14ac:dyDescent="0.3">
      <c r="B157" s="47" t="s">
        <v>305</v>
      </c>
      <c r="C157" s="50" t="s">
        <v>92</v>
      </c>
      <c r="D157" s="51" t="s">
        <v>92</v>
      </c>
      <c r="E157" s="51" t="s">
        <v>92</v>
      </c>
      <c r="F157" s="51" t="s">
        <v>92</v>
      </c>
      <c r="G157" s="51" t="s">
        <v>92</v>
      </c>
      <c r="H157" s="51" t="s">
        <v>92</v>
      </c>
      <c r="I157" s="51" t="s">
        <v>92</v>
      </c>
      <c r="J157" s="51" t="s">
        <v>92</v>
      </c>
      <c r="K157" s="51" t="s">
        <v>92</v>
      </c>
    </row>
    <row r="158" spans="2:11" ht="14.4" thickBot="1" x14ac:dyDescent="0.3">
      <c r="B158" s="47" t="s">
        <v>306</v>
      </c>
      <c r="C158" s="50" t="s">
        <v>92</v>
      </c>
      <c r="D158" s="51" t="s">
        <v>92</v>
      </c>
      <c r="E158" s="51" t="s">
        <v>92</v>
      </c>
      <c r="F158" s="51" t="s">
        <v>92</v>
      </c>
      <c r="G158" s="51" t="s">
        <v>92</v>
      </c>
      <c r="H158" s="51" t="s">
        <v>92</v>
      </c>
      <c r="I158" s="51" t="s">
        <v>92</v>
      </c>
      <c r="J158" s="51" t="s">
        <v>92</v>
      </c>
      <c r="K158" s="51" t="s">
        <v>92</v>
      </c>
    </row>
    <row r="159" spans="2:11" ht="14.4" thickBot="1" x14ac:dyDescent="0.3">
      <c r="B159" s="47" t="s">
        <v>307</v>
      </c>
      <c r="C159" s="50" t="s">
        <v>92</v>
      </c>
      <c r="D159" s="51" t="s">
        <v>92</v>
      </c>
      <c r="E159" s="51" t="s">
        <v>92</v>
      </c>
      <c r="F159" s="51" t="s">
        <v>92</v>
      </c>
      <c r="G159" s="51" t="s">
        <v>92</v>
      </c>
      <c r="H159" s="51" t="s">
        <v>92</v>
      </c>
      <c r="I159" s="51" t="s">
        <v>92</v>
      </c>
      <c r="J159" s="51" t="s">
        <v>92</v>
      </c>
      <c r="K159" s="51" t="s">
        <v>92</v>
      </c>
    </row>
    <row r="160" spans="2:11" ht="14.4" thickBot="1" x14ac:dyDescent="0.3">
      <c r="B160" s="47" t="s">
        <v>308</v>
      </c>
      <c r="C160" s="50" t="s">
        <v>92</v>
      </c>
      <c r="D160" s="51" t="s">
        <v>92</v>
      </c>
      <c r="E160" s="51" t="s">
        <v>92</v>
      </c>
      <c r="F160" s="51" t="s">
        <v>92</v>
      </c>
      <c r="G160" s="51" t="s">
        <v>92</v>
      </c>
      <c r="H160" s="51" t="s">
        <v>92</v>
      </c>
      <c r="I160" s="51" t="s">
        <v>92</v>
      </c>
      <c r="J160" s="51" t="s">
        <v>92</v>
      </c>
      <c r="K160" s="51" t="s">
        <v>92</v>
      </c>
    </row>
    <row r="161" spans="2:11" ht="14.4" thickBot="1" x14ac:dyDescent="0.3">
      <c r="B161" s="47" t="s">
        <v>309</v>
      </c>
      <c r="C161" s="50" t="s">
        <v>92</v>
      </c>
      <c r="D161" s="51" t="s">
        <v>92</v>
      </c>
      <c r="E161" s="51" t="s">
        <v>92</v>
      </c>
      <c r="F161" s="51" t="s">
        <v>92</v>
      </c>
      <c r="G161" s="51" t="s">
        <v>92</v>
      </c>
      <c r="H161" s="51" t="s">
        <v>92</v>
      </c>
      <c r="I161" s="51" t="s">
        <v>92</v>
      </c>
      <c r="J161" s="51" t="s">
        <v>92</v>
      </c>
      <c r="K161" s="51" t="s">
        <v>92</v>
      </c>
    </row>
    <row r="162" spans="2:11" ht="14.4" thickBot="1" x14ac:dyDescent="0.3">
      <c r="B162" s="47" t="s">
        <v>310</v>
      </c>
      <c r="C162" s="50" t="s">
        <v>92</v>
      </c>
      <c r="D162" s="51" t="s">
        <v>92</v>
      </c>
      <c r="E162" s="51" t="s">
        <v>92</v>
      </c>
      <c r="F162" s="51" t="s">
        <v>92</v>
      </c>
      <c r="G162" s="51" t="s">
        <v>92</v>
      </c>
      <c r="H162" s="51" t="s">
        <v>92</v>
      </c>
      <c r="I162" s="51" t="s">
        <v>92</v>
      </c>
      <c r="J162" s="51" t="s">
        <v>92</v>
      </c>
      <c r="K162" s="51" t="s">
        <v>92</v>
      </c>
    </row>
    <row r="163" spans="2:11" ht="14.4" thickBot="1" x14ac:dyDescent="0.3">
      <c r="B163" s="47" t="s">
        <v>311</v>
      </c>
      <c r="C163" s="50" t="s">
        <v>92</v>
      </c>
      <c r="D163" s="51" t="s">
        <v>92</v>
      </c>
      <c r="E163" s="51" t="s">
        <v>92</v>
      </c>
      <c r="F163" s="51" t="s">
        <v>92</v>
      </c>
      <c r="G163" s="51" t="s">
        <v>92</v>
      </c>
      <c r="H163" s="51" t="s">
        <v>92</v>
      </c>
      <c r="I163" s="51" t="s">
        <v>92</v>
      </c>
      <c r="J163" s="51" t="s">
        <v>92</v>
      </c>
      <c r="K163" s="51" t="s">
        <v>92</v>
      </c>
    </row>
    <row r="164" spans="2:11" ht="27" thickBot="1" x14ac:dyDescent="0.3">
      <c r="B164" s="47" t="s">
        <v>312</v>
      </c>
      <c r="C164" s="50" t="s">
        <v>92</v>
      </c>
      <c r="D164" s="51" t="s">
        <v>92</v>
      </c>
      <c r="E164" s="51" t="s">
        <v>92</v>
      </c>
      <c r="F164" s="51" t="s">
        <v>92</v>
      </c>
      <c r="G164" s="51" t="s">
        <v>92</v>
      </c>
      <c r="H164" s="51" t="s">
        <v>92</v>
      </c>
      <c r="I164" s="51" t="s">
        <v>92</v>
      </c>
      <c r="J164" s="51" t="s">
        <v>92</v>
      </c>
      <c r="K164" s="51" t="s">
        <v>92</v>
      </c>
    </row>
    <row r="165" spans="2:11" ht="14.4" thickBot="1" x14ac:dyDescent="0.3">
      <c r="B165" s="47" t="s">
        <v>313</v>
      </c>
      <c r="C165" s="50" t="s">
        <v>92</v>
      </c>
      <c r="D165" s="51" t="s">
        <v>92</v>
      </c>
      <c r="E165" s="51" t="s">
        <v>92</v>
      </c>
      <c r="F165" s="51" t="s">
        <v>92</v>
      </c>
      <c r="G165" s="51" t="s">
        <v>92</v>
      </c>
      <c r="H165" s="51" t="s">
        <v>92</v>
      </c>
      <c r="I165" s="51" t="s">
        <v>92</v>
      </c>
      <c r="J165" s="51" t="s">
        <v>92</v>
      </c>
      <c r="K165" s="51" t="s">
        <v>92</v>
      </c>
    </row>
    <row r="166" spans="2:11" ht="14.4" thickBot="1" x14ac:dyDescent="0.3">
      <c r="B166" s="47" t="s">
        <v>314</v>
      </c>
      <c r="C166" s="50" t="s">
        <v>92</v>
      </c>
      <c r="D166" s="51" t="s">
        <v>92</v>
      </c>
      <c r="E166" s="51" t="s">
        <v>92</v>
      </c>
      <c r="F166" s="51" t="s">
        <v>92</v>
      </c>
      <c r="G166" s="51" t="s">
        <v>92</v>
      </c>
      <c r="H166" s="51" t="s">
        <v>92</v>
      </c>
      <c r="I166" s="51" t="s">
        <v>92</v>
      </c>
      <c r="J166" s="51" t="s">
        <v>92</v>
      </c>
      <c r="K166" s="51" t="s">
        <v>92</v>
      </c>
    </row>
    <row r="167" spans="2:11" ht="14.4" thickBot="1" x14ac:dyDescent="0.3">
      <c r="B167" s="47" t="s">
        <v>315</v>
      </c>
      <c r="C167" s="50" t="s">
        <v>92</v>
      </c>
      <c r="D167" s="51" t="s">
        <v>92</v>
      </c>
      <c r="E167" s="51" t="s">
        <v>92</v>
      </c>
      <c r="F167" s="51" t="s">
        <v>92</v>
      </c>
      <c r="G167" s="51" t="s">
        <v>92</v>
      </c>
      <c r="H167" s="51" t="s">
        <v>92</v>
      </c>
      <c r="I167" s="51" t="s">
        <v>92</v>
      </c>
      <c r="J167" s="51" t="s">
        <v>92</v>
      </c>
      <c r="K167" s="51" t="s">
        <v>92</v>
      </c>
    </row>
    <row r="168" spans="2:11" ht="14.4" thickBot="1" x14ac:dyDescent="0.3">
      <c r="B168" s="47" t="s">
        <v>316</v>
      </c>
      <c r="C168" s="50" t="s">
        <v>92</v>
      </c>
      <c r="D168" s="51" t="s">
        <v>92</v>
      </c>
      <c r="E168" s="51" t="s">
        <v>92</v>
      </c>
      <c r="F168" s="51" t="s">
        <v>92</v>
      </c>
      <c r="G168" s="51" t="s">
        <v>92</v>
      </c>
      <c r="H168" s="51" t="s">
        <v>92</v>
      </c>
      <c r="I168" s="51" t="s">
        <v>92</v>
      </c>
      <c r="J168" s="51" t="s">
        <v>92</v>
      </c>
      <c r="K168" s="51" t="s">
        <v>92</v>
      </c>
    </row>
    <row r="169" spans="2:11" ht="14.4" thickBot="1" x14ac:dyDescent="0.3">
      <c r="B169" s="47" t="s">
        <v>317</v>
      </c>
      <c r="C169" s="50" t="s">
        <v>92</v>
      </c>
      <c r="D169" s="51">
        <v>0.72</v>
      </c>
      <c r="E169" s="51" t="s">
        <v>92</v>
      </c>
      <c r="F169" s="51" t="s">
        <v>92</v>
      </c>
      <c r="G169" s="51" t="s">
        <v>92</v>
      </c>
      <c r="H169" s="51" t="s">
        <v>92</v>
      </c>
      <c r="I169" s="51" t="s">
        <v>92</v>
      </c>
      <c r="J169" s="51" t="s">
        <v>92</v>
      </c>
      <c r="K169" s="51" t="s">
        <v>92</v>
      </c>
    </row>
    <row r="170" spans="2:11" ht="14.4" thickBot="1" x14ac:dyDescent="0.3">
      <c r="B170" s="47" t="s">
        <v>318</v>
      </c>
      <c r="C170" s="50" t="s">
        <v>92</v>
      </c>
      <c r="D170" s="51" t="s">
        <v>92</v>
      </c>
      <c r="E170" s="51" t="s">
        <v>92</v>
      </c>
      <c r="F170" s="51" t="s">
        <v>92</v>
      </c>
      <c r="G170" s="51" t="s">
        <v>92</v>
      </c>
      <c r="H170" s="51" t="s">
        <v>92</v>
      </c>
      <c r="I170" s="51" t="s">
        <v>92</v>
      </c>
      <c r="J170" s="51" t="s">
        <v>92</v>
      </c>
      <c r="K170" s="51" t="s">
        <v>92</v>
      </c>
    </row>
    <row r="171" spans="2:11" ht="14.4" thickBot="1" x14ac:dyDescent="0.3">
      <c r="B171" s="47" t="s">
        <v>319</v>
      </c>
      <c r="C171" s="53">
        <v>11675.85</v>
      </c>
      <c r="D171" s="51">
        <v>122.07</v>
      </c>
      <c r="E171" s="51">
        <v>513.03</v>
      </c>
      <c r="F171" s="51">
        <v>660</v>
      </c>
      <c r="G171" s="51" t="s">
        <v>92</v>
      </c>
      <c r="H171" s="51" t="s">
        <v>92</v>
      </c>
      <c r="I171" s="51">
        <v>34.119999999999997</v>
      </c>
      <c r="J171" s="51" t="s">
        <v>92</v>
      </c>
      <c r="K171" s="54">
        <v>57401.15</v>
      </c>
    </row>
    <row r="172" spans="2:11" ht="14.4" thickBot="1" x14ac:dyDescent="0.3">
      <c r="B172" s="47" t="s">
        <v>320</v>
      </c>
      <c r="C172" s="50" t="s">
        <v>92</v>
      </c>
      <c r="D172" s="51" t="s">
        <v>92</v>
      </c>
      <c r="E172" s="51" t="s">
        <v>92</v>
      </c>
      <c r="F172" s="51" t="s">
        <v>92</v>
      </c>
      <c r="G172" s="51" t="s">
        <v>92</v>
      </c>
      <c r="H172" s="51" t="s">
        <v>92</v>
      </c>
      <c r="I172" s="51" t="s">
        <v>92</v>
      </c>
      <c r="J172" s="51" t="s">
        <v>92</v>
      </c>
      <c r="K172" s="51" t="s">
        <v>92</v>
      </c>
    </row>
    <row r="173" spans="2:11" ht="14.4" thickBot="1" x14ac:dyDescent="0.3">
      <c r="B173" s="47" t="s">
        <v>321</v>
      </c>
      <c r="C173" s="50" t="s">
        <v>92</v>
      </c>
      <c r="D173" s="51" t="s">
        <v>92</v>
      </c>
      <c r="E173" s="51" t="s">
        <v>92</v>
      </c>
      <c r="F173" s="51" t="s">
        <v>92</v>
      </c>
      <c r="G173" s="51" t="s">
        <v>92</v>
      </c>
      <c r="H173" s="51" t="s">
        <v>92</v>
      </c>
      <c r="I173" s="51" t="s">
        <v>92</v>
      </c>
      <c r="J173" s="51" t="s">
        <v>92</v>
      </c>
      <c r="K173" s="51" t="s">
        <v>92</v>
      </c>
    </row>
    <row r="174" spans="2:11" ht="14.4" thickBot="1" x14ac:dyDescent="0.3">
      <c r="B174" s="47" t="s">
        <v>322</v>
      </c>
      <c r="C174" s="50" t="s">
        <v>92</v>
      </c>
      <c r="D174" s="51" t="s">
        <v>92</v>
      </c>
      <c r="E174" s="51" t="s">
        <v>92</v>
      </c>
      <c r="F174" s="51" t="s">
        <v>92</v>
      </c>
      <c r="G174" s="51" t="s">
        <v>92</v>
      </c>
      <c r="H174" s="51" t="s">
        <v>92</v>
      </c>
      <c r="I174" s="51" t="s">
        <v>92</v>
      </c>
      <c r="J174" s="51" t="s">
        <v>92</v>
      </c>
      <c r="K174" s="51" t="s">
        <v>92</v>
      </c>
    </row>
    <row r="175" spans="2:11" ht="14.4" thickBot="1" x14ac:dyDescent="0.3">
      <c r="B175" s="47" t="s">
        <v>323</v>
      </c>
      <c r="C175" s="50" t="s">
        <v>92</v>
      </c>
      <c r="D175" s="51" t="s">
        <v>92</v>
      </c>
      <c r="E175" s="51" t="s">
        <v>92</v>
      </c>
      <c r="F175" s="51" t="s">
        <v>92</v>
      </c>
      <c r="G175" s="51" t="s">
        <v>92</v>
      </c>
      <c r="H175" s="51" t="s">
        <v>92</v>
      </c>
      <c r="I175" s="51" t="s">
        <v>92</v>
      </c>
      <c r="J175" s="51" t="s">
        <v>92</v>
      </c>
      <c r="K175" s="51" t="s">
        <v>92</v>
      </c>
    </row>
    <row r="176" spans="2:11" ht="27" thickBot="1" x14ac:dyDescent="0.3">
      <c r="B176" s="47" t="s">
        <v>324</v>
      </c>
      <c r="C176" s="50" t="s">
        <v>92</v>
      </c>
      <c r="D176" s="51" t="s">
        <v>92</v>
      </c>
      <c r="E176" s="51" t="s">
        <v>92</v>
      </c>
      <c r="F176" s="51" t="s">
        <v>92</v>
      </c>
      <c r="G176" s="51" t="s">
        <v>92</v>
      </c>
      <c r="H176" s="51" t="s">
        <v>92</v>
      </c>
      <c r="I176" s="51" t="s">
        <v>92</v>
      </c>
      <c r="J176" s="51" t="s">
        <v>92</v>
      </c>
      <c r="K176" s="51" t="s">
        <v>92</v>
      </c>
    </row>
    <row r="177" spans="2:11" ht="14.4" thickBot="1" x14ac:dyDescent="0.3">
      <c r="B177" s="47" t="s">
        <v>325</v>
      </c>
      <c r="C177" s="50" t="s">
        <v>92</v>
      </c>
      <c r="D177" s="51" t="s">
        <v>92</v>
      </c>
      <c r="E177" s="51" t="s">
        <v>92</v>
      </c>
      <c r="F177" s="51" t="s">
        <v>92</v>
      </c>
      <c r="G177" s="51" t="s">
        <v>92</v>
      </c>
      <c r="H177" s="51" t="s">
        <v>92</v>
      </c>
      <c r="I177" s="51" t="s">
        <v>92</v>
      </c>
      <c r="J177" s="51" t="s">
        <v>92</v>
      </c>
      <c r="K177" s="51" t="s">
        <v>92</v>
      </c>
    </row>
    <row r="178" spans="2:11" ht="14.4" thickBot="1" x14ac:dyDescent="0.3">
      <c r="B178" s="47" t="s">
        <v>326</v>
      </c>
      <c r="C178" s="50" t="s">
        <v>92</v>
      </c>
      <c r="D178" s="51" t="s">
        <v>92</v>
      </c>
      <c r="E178" s="51" t="s">
        <v>92</v>
      </c>
      <c r="F178" s="51" t="s">
        <v>92</v>
      </c>
      <c r="G178" s="51" t="s">
        <v>92</v>
      </c>
      <c r="H178" s="51" t="s">
        <v>92</v>
      </c>
      <c r="I178" s="51" t="s">
        <v>92</v>
      </c>
      <c r="J178" s="51" t="s">
        <v>92</v>
      </c>
      <c r="K178" s="51" t="s">
        <v>92</v>
      </c>
    </row>
    <row r="179" spans="2:11" ht="14.4" thickBot="1" x14ac:dyDescent="0.3">
      <c r="B179" s="47" t="s">
        <v>327</v>
      </c>
      <c r="C179" s="50" t="s">
        <v>92</v>
      </c>
      <c r="D179" s="51" t="s">
        <v>92</v>
      </c>
      <c r="E179" s="51" t="s">
        <v>92</v>
      </c>
      <c r="F179" s="51" t="s">
        <v>92</v>
      </c>
      <c r="G179" s="51" t="s">
        <v>92</v>
      </c>
      <c r="H179" s="51" t="s">
        <v>92</v>
      </c>
      <c r="I179" s="51" t="s">
        <v>92</v>
      </c>
      <c r="J179" s="51" t="s">
        <v>92</v>
      </c>
      <c r="K179" s="51" t="s">
        <v>92</v>
      </c>
    </row>
    <row r="180" spans="2:11" ht="27" thickBot="1" x14ac:dyDescent="0.3">
      <c r="B180" s="47" t="s">
        <v>328</v>
      </c>
      <c r="C180" s="50" t="s">
        <v>92</v>
      </c>
      <c r="D180" s="51" t="s">
        <v>92</v>
      </c>
      <c r="E180" s="51" t="s">
        <v>92</v>
      </c>
      <c r="F180" s="51" t="s">
        <v>92</v>
      </c>
      <c r="G180" s="51" t="s">
        <v>92</v>
      </c>
      <c r="H180" s="51" t="s">
        <v>92</v>
      </c>
      <c r="I180" s="51" t="s">
        <v>92</v>
      </c>
      <c r="J180" s="51" t="s">
        <v>92</v>
      </c>
      <c r="K180" s="51" t="s">
        <v>92</v>
      </c>
    </row>
    <row r="181" spans="2:11" ht="27" thickBot="1" x14ac:dyDescent="0.3">
      <c r="B181" s="47" t="s">
        <v>329</v>
      </c>
      <c r="C181" s="50" t="s">
        <v>92</v>
      </c>
      <c r="D181" s="51" t="s">
        <v>92</v>
      </c>
      <c r="E181" s="51" t="s">
        <v>92</v>
      </c>
      <c r="F181" s="51" t="s">
        <v>92</v>
      </c>
      <c r="G181" s="51" t="s">
        <v>92</v>
      </c>
      <c r="H181" s="51" t="s">
        <v>92</v>
      </c>
      <c r="I181" s="51" t="s">
        <v>92</v>
      </c>
      <c r="J181" s="51" t="s">
        <v>92</v>
      </c>
      <c r="K181" s="51" t="s">
        <v>92</v>
      </c>
    </row>
    <row r="182" spans="2:11" ht="14.4" thickBot="1" x14ac:dyDescent="0.3">
      <c r="B182" s="47" t="s">
        <v>330</v>
      </c>
      <c r="C182" s="50" t="s">
        <v>92</v>
      </c>
      <c r="D182" s="51" t="s">
        <v>92</v>
      </c>
      <c r="E182" s="51" t="s">
        <v>92</v>
      </c>
      <c r="F182" s="51" t="s">
        <v>92</v>
      </c>
      <c r="G182" s="51" t="s">
        <v>92</v>
      </c>
      <c r="H182" s="51" t="s">
        <v>92</v>
      </c>
      <c r="I182" s="51" t="s">
        <v>92</v>
      </c>
      <c r="J182" s="51" t="s">
        <v>92</v>
      </c>
      <c r="K182" s="51" t="s">
        <v>92</v>
      </c>
    </row>
    <row r="183" spans="2:11" ht="14.4" thickBot="1" x14ac:dyDescent="0.3">
      <c r="B183" s="47" t="s">
        <v>331</v>
      </c>
      <c r="C183" s="50" t="s">
        <v>92</v>
      </c>
      <c r="D183" s="51" t="s">
        <v>92</v>
      </c>
      <c r="E183" s="51" t="s">
        <v>92</v>
      </c>
      <c r="F183" s="51" t="s">
        <v>92</v>
      </c>
      <c r="G183" s="51" t="s">
        <v>92</v>
      </c>
      <c r="H183" s="51" t="s">
        <v>92</v>
      </c>
      <c r="I183" s="51" t="s">
        <v>92</v>
      </c>
      <c r="J183" s="51" t="s">
        <v>92</v>
      </c>
      <c r="K183" s="51" t="s">
        <v>92</v>
      </c>
    </row>
    <row r="184" spans="2:11" ht="27" thickBot="1" x14ac:dyDescent="0.3">
      <c r="B184" s="47" t="s">
        <v>332</v>
      </c>
      <c r="C184" s="50" t="s">
        <v>92</v>
      </c>
      <c r="D184" s="51" t="s">
        <v>92</v>
      </c>
      <c r="E184" s="51" t="s">
        <v>92</v>
      </c>
      <c r="F184" s="51" t="s">
        <v>92</v>
      </c>
      <c r="G184" s="51" t="s">
        <v>92</v>
      </c>
      <c r="H184" s="51" t="s">
        <v>92</v>
      </c>
      <c r="I184" s="51" t="s">
        <v>92</v>
      </c>
      <c r="J184" s="51" t="s">
        <v>92</v>
      </c>
      <c r="K184" s="51" t="s">
        <v>92</v>
      </c>
    </row>
    <row r="185" spans="2:11" ht="14.4" thickBot="1" x14ac:dyDescent="0.3">
      <c r="B185" s="47" t="s">
        <v>333</v>
      </c>
      <c r="C185" s="50" t="s">
        <v>92</v>
      </c>
      <c r="D185" s="51" t="s">
        <v>92</v>
      </c>
      <c r="E185" s="51" t="s">
        <v>92</v>
      </c>
      <c r="F185" s="51" t="s">
        <v>92</v>
      </c>
      <c r="G185" s="51" t="s">
        <v>92</v>
      </c>
      <c r="H185" s="51" t="s">
        <v>92</v>
      </c>
      <c r="I185" s="51" t="s">
        <v>92</v>
      </c>
      <c r="J185" s="51" t="s">
        <v>92</v>
      </c>
      <c r="K185" s="51" t="s">
        <v>92</v>
      </c>
    </row>
    <row r="186" spans="2:11" ht="14.4" thickBot="1" x14ac:dyDescent="0.3">
      <c r="B186" s="47" t="s">
        <v>334</v>
      </c>
      <c r="C186" s="50">
        <v>282.69</v>
      </c>
      <c r="D186" s="51">
        <v>279.04000000000002</v>
      </c>
      <c r="E186" s="51">
        <v>2.65</v>
      </c>
      <c r="F186" s="51" t="s">
        <v>92</v>
      </c>
      <c r="G186" s="51" t="s">
        <v>92</v>
      </c>
      <c r="H186" s="51" t="s">
        <v>92</v>
      </c>
      <c r="I186" s="51">
        <v>47.34</v>
      </c>
      <c r="J186" s="51">
        <v>11.28</v>
      </c>
      <c r="K186" s="51">
        <v>751.92</v>
      </c>
    </row>
    <row r="187" spans="2:11" ht="14.4" thickBot="1" x14ac:dyDescent="0.3">
      <c r="B187" s="47" t="s">
        <v>335</v>
      </c>
      <c r="C187" s="50" t="s">
        <v>92</v>
      </c>
      <c r="D187" s="51" t="s">
        <v>92</v>
      </c>
      <c r="E187" s="51" t="s">
        <v>92</v>
      </c>
      <c r="F187" s="51" t="s">
        <v>92</v>
      </c>
      <c r="G187" s="51" t="s">
        <v>92</v>
      </c>
      <c r="H187" s="51" t="s">
        <v>92</v>
      </c>
      <c r="I187" s="51" t="s">
        <v>92</v>
      </c>
      <c r="J187" s="51" t="s">
        <v>92</v>
      </c>
      <c r="K187" s="51" t="s">
        <v>92</v>
      </c>
    </row>
    <row r="188" spans="2:11" ht="27" thickBot="1" x14ac:dyDescent="0.3">
      <c r="B188" s="47" t="s">
        <v>336</v>
      </c>
      <c r="C188" s="50" t="s">
        <v>92</v>
      </c>
      <c r="D188" s="51" t="s">
        <v>92</v>
      </c>
      <c r="E188" s="51" t="s">
        <v>92</v>
      </c>
      <c r="F188" s="51" t="s">
        <v>92</v>
      </c>
      <c r="G188" s="51" t="s">
        <v>92</v>
      </c>
      <c r="H188" s="51" t="s">
        <v>92</v>
      </c>
      <c r="I188" s="51" t="s">
        <v>92</v>
      </c>
      <c r="J188" s="51" t="s">
        <v>92</v>
      </c>
      <c r="K188" s="51" t="s">
        <v>92</v>
      </c>
    </row>
    <row r="189" spans="2:11" ht="14.4" thickBot="1" x14ac:dyDescent="0.3">
      <c r="B189" s="47" t="s">
        <v>337</v>
      </c>
      <c r="C189" s="50" t="s">
        <v>92</v>
      </c>
      <c r="D189" s="51" t="s">
        <v>92</v>
      </c>
      <c r="E189" s="51" t="s">
        <v>92</v>
      </c>
      <c r="F189" s="51" t="s">
        <v>92</v>
      </c>
      <c r="G189" s="51" t="s">
        <v>92</v>
      </c>
      <c r="H189" s="51" t="s">
        <v>92</v>
      </c>
      <c r="I189" s="51" t="s">
        <v>92</v>
      </c>
      <c r="J189" s="51" t="s">
        <v>92</v>
      </c>
      <c r="K189" s="51" t="s">
        <v>92</v>
      </c>
    </row>
    <row r="190" spans="2:11" ht="14.4" thickBot="1" x14ac:dyDescent="0.3">
      <c r="B190" s="47" t="s">
        <v>338</v>
      </c>
      <c r="C190" s="50" t="s">
        <v>92</v>
      </c>
      <c r="D190" s="51" t="s">
        <v>92</v>
      </c>
      <c r="E190" s="51" t="s">
        <v>92</v>
      </c>
      <c r="F190" s="51" t="s">
        <v>92</v>
      </c>
      <c r="G190" s="51" t="s">
        <v>92</v>
      </c>
      <c r="H190" s="51" t="s">
        <v>92</v>
      </c>
      <c r="I190" s="51" t="s">
        <v>92</v>
      </c>
      <c r="J190" s="51" t="s">
        <v>92</v>
      </c>
      <c r="K190" s="51" t="s">
        <v>92</v>
      </c>
    </row>
    <row r="191" spans="2:11" ht="14.4" thickBot="1" x14ac:dyDescent="0.3">
      <c r="B191" s="47" t="s">
        <v>339</v>
      </c>
      <c r="C191" s="50" t="s">
        <v>92</v>
      </c>
      <c r="D191" s="51" t="s">
        <v>92</v>
      </c>
      <c r="E191" s="51" t="s">
        <v>92</v>
      </c>
      <c r="F191" s="51" t="s">
        <v>92</v>
      </c>
      <c r="G191" s="51" t="s">
        <v>92</v>
      </c>
      <c r="H191" s="51" t="s">
        <v>92</v>
      </c>
      <c r="I191" s="51" t="s">
        <v>92</v>
      </c>
      <c r="J191" s="51" t="s">
        <v>92</v>
      </c>
      <c r="K191" s="51" t="s">
        <v>92</v>
      </c>
    </row>
    <row r="192" spans="2:11" ht="14.4" thickBot="1" x14ac:dyDescent="0.3">
      <c r="B192" s="47" t="s">
        <v>340</v>
      </c>
      <c r="C192" s="50" t="s">
        <v>92</v>
      </c>
      <c r="D192" s="51" t="s">
        <v>92</v>
      </c>
      <c r="E192" s="51" t="s">
        <v>92</v>
      </c>
      <c r="F192" s="51" t="s">
        <v>92</v>
      </c>
      <c r="G192" s="51" t="s">
        <v>92</v>
      </c>
      <c r="H192" s="51" t="s">
        <v>92</v>
      </c>
      <c r="I192" s="51" t="s">
        <v>92</v>
      </c>
      <c r="J192" s="51" t="s">
        <v>92</v>
      </c>
      <c r="K192" s="51" t="s">
        <v>92</v>
      </c>
    </row>
    <row r="193" spans="2:11" ht="14.4" thickBot="1" x14ac:dyDescent="0.3">
      <c r="B193" s="47" t="s">
        <v>341</v>
      </c>
      <c r="C193" s="50">
        <v>83.18</v>
      </c>
      <c r="D193" s="51">
        <v>0.1</v>
      </c>
      <c r="E193" s="51">
        <v>582.41999999999996</v>
      </c>
      <c r="F193" s="51">
        <v>292.11</v>
      </c>
      <c r="G193" s="51" t="s">
        <v>92</v>
      </c>
      <c r="H193" s="51" t="s">
        <v>92</v>
      </c>
      <c r="I193" s="51">
        <v>0.02</v>
      </c>
      <c r="J193" s="51" t="s">
        <v>92</v>
      </c>
      <c r="K193" s="51">
        <v>252.08</v>
      </c>
    </row>
    <row r="194" spans="2:11" ht="14.4" thickBot="1" x14ac:dyDescent="0.3">
      <c r="B194" s="47" t="s">
        <v>342</v>
      </c>
      <c r="C194" s="50">
        <v>12.35</v>
      </c>
      <c r="D194" s="51">
        <v>72.540000000000006</v>
      </c>
      <c r="E194" s="51">
        <v>8.02</v>
      </c>
      <c r="F194" s="51">
        <v>20.96</v>
      </c>
      <c r="G194" s="51" t="s">
        <v>92</v>
      </c>
      <c r="H194" s="51" t="s">
        <v>92</v>
      </c>
      <c r="I194" s="51">
        <v>0.05</v>
      </c>
      <c r="J194" s="51" t="s">
        <v>92</v>
      </c>
      <c r="K194" s="51">
        <v>51.81</v>
      </c>
    </row>
    <row r="195" spans="2:11" ht="14.4" thickBot="1" x14ac:dyDescent="0.3">
      <c r="B195" s="47" t="s">
        <v>343</v>
      </c>
      <c r="C195" s="50">
        <v>17.37</v>
      </c>
      <c r="D195" s="51">
        <v>0.31</v>
      </c>
      <c r="E195" s="51" t="s">
        <v>92</v>
      </c>
      <c r="F195" s="51" t="s">
        <v>92</v>
      </c>
      <c r="G195" s="51" t="s">
        <v>92</v>
      </c>
      <c r="H195" s="51" t="s">
        <v>92</v>
      </c>
      <c r="I195" s="51" t="s">
        <v>92</v>
      </c>
      <c r="J195" s="51" t="s">
        <v>92</v>
      </c>
      <c r="K195" s="51">
        <v>130.41</v>
      </c>
    </row>
    <row r="196" spans="2:11" ht="14.4" thickBot="1" x14ac:dyDescent="0.3">
      <c r="B196" s="47" t="s">
        <v>344</v>
      </c>
      <c r="C196" s="50" t="s">
        <v>92</v>
      </c>
      <c r="D196" s="51" t="s">
        <v>92</v>
      </c>
      <c r="E196" s="51" t="s">
        <v>92</v>
      </c>
      <c r="F196" s="51" t="s">
        <v>92</v>
      </c>
      <c r="G196" s="51" t="s">
        <v>92</v>
      </c>
      <c r="H196" s="51" t="s">
        <v>92</v>
      </c>
      <c r="I196" s="51" t="s">
        <v>92</v>
      </c>
      <c r="J196" s="51" t="s">
        <v>92</v>
      </c>
      <c r="K196" s="51" t="s">
        <v>92</v>
      </c>
    </row>
    <row r="197" spans="2:11" ht="14.4" thickBot="1" x14ac:dyDescent="0.3">
      <c r="B197" s="47" t="s">
        <v>345</v>
      </c>
      <c r="C197" s="50" t="s">
        <v>92</v>
      </c>
      <c r="D197" s="51" t="s">
        <v>92</v>
      </c>
      <c r="E197" s="51" t="s">
        <v>92</v>
      </c>
      <c r="F197" s="51" t="s">
        <v>92</v>
      </c>
      <c r="G197" s="51" t="s">
        <v>92</v>
      </c>
      <c r="H197" s="51" t="s">
        <v>92</v>
      </c>
      <c r="I197" s="51" t="s">
        <v>92</v>
      </c>
      <c r="J197" s="51" t="s">
        <v>92</v>
      </c>
      <c r="K197" s="51" t="s">
        <v>92</v>
      </c>
    </row>
    <row r="198" spans="2:11" ht="14.4" thickBot="1" x14ac:dyDescent="0.3">
      <c r="B198" s="47" t="s">
        <v>346</v>
      </c>
      <c r="C198" s="50">
        <v>9.6300000000000008</v>
      </c>
      <c r="D198" s="51">
        <v>10.67</v>
      </c>
      <c r="E198" s="51">
        <v>5.63</v>
      </c>
      <c r="F198" s="51">
        <v>18.57</v>
      </c>
      <c r="G198" s="51" t="s">
        <v>92</v>
      </c>
      <c r="H198" s="51" t="s">
        <v>92</v>
      </c>
      <c r="I198" s="51" t="s">
        <v>92</v>
      </c>
      <c r="J198" s="51" t="s">
        <v>92</v>
      </c>
      <c r="K198" s="51">
        <v>60.04</v>
      </c>
    </row>
    <row r="199" spans="2:11" ht="14.4" thickBot="1" x14ac:dyDescent="0.3">
      <c r="B199" s="47" t="s">
        <v>347</v>
      </c>
      <c r="C199" s="50">
        <v>2.5499999999999998</v>
      </c>
      <c r="D199" s="51">
        <v>35.03</v>
      </c>
      <c r="E199" s="51" t="s">
        <v>92</v>
      </c>
      <c r="F199" s="51">
        <v>0.73</v>
      </c>
      <c r="G199" s="51" t="s">
        <v>92</v>
      </c>
      <c r="H199" s="51" t="s">
        <v>92</v>
      </c>
      <c r="I199" s="51" t="s">
        <v>92</v>
      </c>
      <c r="J199" s="51" t="s">
        <v>92</v>
      </c>
      <c r="K199" s="51">
        <v>9.19</v>
      </c>
    </row>
    <row r="200" spans="2:11" ht="14.4" thickBot="1" x14ac:dyDescent="0.3">
      <c r="B200" s="47" t="s">
        <v>348</v>
      </c>
      <c r="C200" s="50">
        <v>26.64</v>
      </c>
      <c r="D200" s="51">
        <v>13.39</v>
      </c>
      <c r="E200" s="51">
        <v>12.42</v>
      </c>
      <c r="F200" s="51">
        <v>157.43</v>
      </c>
      <c r="G200" s="51" t="s">
        <v>92</v>
      </c>
      <c r="H200" s="51" t="s">
        <v>92</v>
      </c>
      <c r="I200" s="51">
        <v>0.17</v>
      </c>
      <c r="J200" s="51" t="s">
        <v>92</v>
      </c>
      <c r="K200" s="51">
        <v>117.76</v>
      </c>
    </row>
    <row r="201" spans="2:11" ht="14.4" thickBot="1" x14ac:dyDescent="0.3">
      <c r="B201" s="47" t="s">
        <v>349</v>
      </c>
      <c r="C201" s="50" t="s">
        <v>92</v>
      </c>
      <c r="D201" s="51">
        <v>-48.11</v>
      </c>
      <c r="E201" s="51" t="s">
        <v>92</v>
      </c>
      <c r="F201" s="51">
        <v>48.14</v>
      </c>
      <c r="G201" s="51" t="s">
        <v>92</v>
      </c>
      <c r="H201" s="51" t="s">
        <v>92</v>
      </c>
      <c r="I201" s="51" t="s">
        <v>92</v>
      </c>
      <c r="J201" s="51" t="s">
        <v>92</v>
      </c>
      <c r="K201" s="51" t="s">
        <v>92</v>
      </c>
    </row>
    <row r="202" spans="2:11" ht="14.4" thickBot="1" x14ac:dyDescent="0.3">
      <c r="B202" s="47" t="s">
        <v>350</v>
      </c>
      <c r="C202" s="50">
        <v>25.36</v>
      </c>
      <c r="D202" s="51">
        <v>152.96</v>
      </c>
      <c r="E202" s="51">
        <v>59.88</v>
      </c>
      <c r="F202" s="51">
        <v>286.24</v>
      </c>
      <c r="G202" s="51" t="s">
        <v>92</v>
      </c>
      <c r="H202" s="51" t="s">
        <v>92</v>
      </c>
      <c r="I202" s="51">
        <v>6.6</v>
      </c>
      <c r="J202" s="51" t="s">
        <v>92</v>
      </c>
      <c r="K202" s="51">
        <v>151.83000000000001</v>
      </c>
    </row>
    <row r="203" spans="2:11" ht="14.4" thickBot="1" x14ac:dyDescent="0.3">
      <c r="B203" s="47" t="s">
        <v>351</v>
      </c>
      <c r="C203" s="50">
        <v>0.41</v>
      </c>
      <c r="D203" s="51">
        <v>0.1</v>
      </c>
      <c r="E203" s="51" t="s">
        <v>92</v>
      </c>
      <c r="F203" s="51" t="s">
        <v>92</v>
      </c>
      <c r="G203" s="51" t="s">
        <v>92</v>
      </c>
      <c r="H203" s="51" t="s">
        <v>92</v>
      </c>
      <c r="I203" s="51" t="s">
        <v>92</v>
      </c>
      <c r="J203" s="51" t="s">
        <v>92</v>
      </c>
      <c r="K203" s="51">
        <v>1.1000000000000001</v>
      </c>
    </row>
    <row r="204" spans="2:11" ht="14.4" thickBot="1" x14ac:dyDescent="0.3">
      <c r="B204" s="47" t="s">
        <v>352</v>
      </c>
      <c r="C204" s="50">
        <v>47.46</v>
      </c>
      <c r="D204" s="51">
        <v>70</v>
      </c>
      <c r="E204" s="51">
        <v>73.010000000000005</v>
      </c>
      <c r="F204" s="51">
        <v>150.80000000000001</v>
      </c>
      <c r="G204" s="51" t="s">
        <v>92</v>
      </c>
      <c r="H204" s="51" t="s">
        <v>92</v>
      </c>
      <c r="I204" s="51" t="s">
        <v>92</v>
      </c>
      <c r="J204" s="51" t="s">
        <v>92</v>
      </c>
      <c r="K204" s="51">
        <v>149.09</v>
      </c>
    </row>
    <row r="205" spans="2:11" ht="14.4" thickBot="1" x14ac:dyDescent="0.3">
      <c r="B205" s="47" t="s">
        <v>353</v>
      </c>
      <c r="C205" s="53">
        <v>1202.49</v>
      </c>
      <c r="D205" s="51" t="s">
        <v>92</v>
      </c>
      <c r="E205" s="51" t="s">
        <v>92</v>
      </c>
      <c r="F205" s="51" t="s">
        <v>92</v>
      </c>
      <c r="G205" s="51" t="s">
        <v>92</v>
      </c>
      <c r="H205" s="51" t="s">
        <v>92</v>
      </c>
      <c r="I205" s="51" t="s">
        <v>92</v>
      </c>
      <c r="J205" s="51" t="s">
        <v>92</v>
      </c>
      <c r="K205" s="54">
        <v>2068.19</v>
      </c>
    </row>
    <row r="206" spans="2:11" ht="14.4" thickBot="1" x14ac:dyDescent="0.3">
      <c r="B206" s="47" t="s">
        <v>354</v>
      </c>
      <c r="C206" s="50" t="s">
        <v>92</v>
      </c>
      <c r="D206" s="51" t="s">
        <v>92</v>
      </c>
      <c r="E206" s="51" t="s">
        <v>92</v>
      </c>
      <c r="F206" s="51" t="s">
        <v>92</v>
      </c>
      <c r="G206" s="51" t="s">
        <v>92</v>
      </c>
      <c r="H206" s="51" t="s">
        <v>92</v>
      </c>
      <c r="I206" s="51" t="s">
        <v>92</v>
      </c>
      <c r="J206" s="51" t="s">
        <v>92</v>
      </c>
      <c r="K206" s="51" t="s">
        <v>92</v>
      </c>
    </row>
    <row r="207" spans="2:11" ht="14.4" thickBot="1" x14ac:dyDescent="0.3">
      <c r="B207" s="47" t="s">
        <v>355</v>
      </c>
      <c r="C207" s="50" t="s">
        <v>92</v>
      </c>
      <c r="D207" s="51" t="s">
        <v>92</v>
      </c>
      <c r="E207" s="51" t="s">
        <v>92</v>
      </c>
      <c r="F207" s="51" t="s">
        <v>92</v>
      </c>
      <c r="G207" s="51" t="s">
        <v>92</v>
      </c>
      <c r="H207" s="51" t="s">
        <v>92</v>
      </c>
      <c r="I207" s="51" t="s">
        <v>92</v>
      </c>
      <c r="J207" s="51" t="s">
        <v>92</v>
      </c>
      <c r="K207" s="51" t="s">
        <v>92</v>
      </c>
    </row>
    <row r="208" spans="2:11" ht="14.4" thickBot="1" x14ac:dyDescent="0.3">
      <c r="B208" s="47" t="s">
        <v>356</v>
      </c>
      <c r="C208" s="50">
        <v>696.6</v>
      </c>
      <c r="D208" s="51" t="s">
        <v>92</v>
      </c>
      <c r="E208" s="51">
        <v>113.84</v>
      </c>
      <c r="F208" s="54">
        <v>3450</v>
      </c>
      <c r="G208" s="51" t="s">
        <v>92</v>
      </c>
      <c r="H208" s="51" t="s">
        <v>92</v>
      </c>
      <c r="I208" s="51">
        <v>41.9</v>
      </c>
      <c r="J208" s="51" t="s">
        <v>92</v>
      </c>
      <c r="K208" s="54">
        <v>3722.68</v>
      </c>
    </row>
    <row r="209" spans="2:11" ht="14.4" thickBot="1" x14ac:dyDescent="0.3">
      <c r="B209" s="47" t="s">
        <v>357</v>
      </c>
      <c r="C209" s="50">
        <v>545.39</v>
      </c>
      <c r="D209" s="51">
        <v>26.43</v>
      </c>
      <c r="E209" s="51">
        <v>82.81</v>
      </c>
      <c r="F209" s="51">
        <v>10</v>
      </c>
      <c r="G209" s="51" t="s">
        <v>92</v>
      </c>
      <c r="H209" s="51" t="s">
        <v>92</v>
      </c>
      <c r="I209" s="51">
        <v>21.04</v>
      </c>
      <c r="J209" s="51" t="s">
        <v>92</v>
      </c>
      <c r="K209" s="54">
        <v>2360.6</v>
      </c>
    </row>
    <row r="210" spans="2:11" ht="14.4" thickBot="1" x14ac:dyDescent="0.3">
      <c r="B210" s="47" t="s">
        <v>358</v>
      </c>
      <c r="C210" s="50" t="s">
        <v>92</v>
      </c>
      <c r="D210" s="51">
        <v>1.71</v>
      </c>
      <c r="E210" s="51" t="s">
        <v>92</v>
      </c>
      <c r="F210" s="51">
        <v>1.52</v>
      </c>
      <c r="G210" s="51" t="s">
        <v>92</v>
      </c>
      <c r="H210" s="51" t="s">
        <v>92</v>
      </c>
      <c r="I210" s="51" t="s">
        <v>92</v>
      </c>
      <c r="J210" s="51" t="s">
        <v>92</v>
      </c>
      <c r="K210" s="51" t="s">
        <v>92</v>
      </c>
    </row>
    <row r="211" spans="2:11" ht="14.4" thickBot="1" x14ac:dyDescent="0.3">
      <c r="B211" s="47" t="s">
        <v>359</v>
      </c>
      <c r="C211" s="50">
        <v>1.51</v>
      </c>
      <c r="D211" s="51">
        <v>60.18</v>
      </c>
      <c r="E211" s="51">
        <v>0.01</v>
      </c>
      <c r="F211" s="51">
        <v>0.06</v>
      </c>
      <c r="G211" s="51" t="s">
        <v>92</v>
      </c>
      <c r="H211" s="51" t="s">
        <v>92</v>
      </c>
      <c r="I211" s="51">
        <v>0.09</v>
      </c>
      <c r="J211" s="51" t="s">
        <v>92</v>
      </c>
      <c r="K211" s="51">
        <v>22.92</v>
      </c>
    </row>
    <row r="212" spans="2:11" ht="14.4" thickBot="1" x14ac:dyDescent="0.3">
      <c r="B212" s="47" t="s">
        <v>360</v>
      </c>
      <c r="C212" s="50" t="s">
        <v>92</v>
      </c>
      <c r="D212" s="51" t="s">
        <v>92</v>
      </c>
      <c r="E212" s="51" t="s">
        <v>92</v>
      </c>
      <c r="F212" s="51" t="s">
        <v>92</v>
      </c>
      <c r="G212" s="51" t="s">
        <v>92</v>
      </c>
      <c r="H212" s="51" t="s">
        <v>92</v>
      </c>
      <c r="I212" s="51" t="s">
        <v>92</v>
      </c>
      <c r="J212" s="51" t="s">
        <v>92</v>
      </c>
      <c r="K212" s="51" t="s">
        <v>92</v>
      </c>
    </row>
    <row r="213" spans="2:11" ht="14.4" thickBot="1" x14ac:dyDescent="0.3">
      <c r="B213" s="47" t="s">
        <v>361</v>
      </c>
      <c r="C213" s="50" t="s">
        <v>92</v>
      </c>
      <c r="D213" s="51" t="s">
        <v>92</v>
      </c>
      <c r="E213" s="51" t="s">
        <v>92</v>
      </c>
      <c r="F213" s="51" t="s">
        <v>92</v>
      </c>
      <c r="G213" s="51" t="s">
        <v>92</v>
      </c>
      <c r="H213" s="51" t="s">
        <v>92</v>
      </c>
      <c r="I213" s="51" t="s">
        <v>92</v>
      </c>
      <c r="J213" s="51" t="s">
        <v>92</v>
      </c>
      <c r="K213" s="51" t="s">
        <v>92</v>
      </c>
    </row>
    <row r="214" spans="2:11" ht="14.4" thickBot="1" x14ac:dyDescent="0.3">
      <c r="B214" s="47" t="s">
        <v>362</v>
      </c>
      <c r="C214" s="50" t="s">
        <v>92</v>
      </c>
      <c r="D214" s="51" t="s">
        <v>92</v>
      </c>
      <c r="E214" s="51" t="s">
        <v>92</v>
      </c>
      <c r="F214" s="51" t="s">
        <v>92</v>
      </c>
      <c r="G214" s="51" t="s">
        <v>92</v>
      </c>
      <c r="H214" s="51" t="s">
        <v>92</v>
      </c>
      <c r="I214" s="51" t="s">
        <v>92</v>
      </c>
      <c r="J214" s="51" t="s">
        <v>92</v>
      </c>
      <c r="K214" s="51" t="s">
        <v>92</v>
      </c>
    </row>
    <row r="215" spans="2:11" ht="14.4" thickBot="1" x14ac:dyDescent="0.3">
      <c r="B215" s="47" t="s">
        <v>363</v>
      </c>
      <c r="C215" s="50">
        <v>43.19</v>
      </c>
      <c r="D215" s="51">
        <v>66.61</v>
      </c>
      <c r="E215" s="51" t="s">
        <v>92</v>
      </c>
      <c r="F215" s="51">
        <v>2.31</v>
      </c>
      <c r="G215" s="51" t="s">
        <v>92</v>
      </c>
      <c r="H215" s="51" t="s">
        <v>92</v>
      </c>
      <c r="I215" s="51">
        <v>0.23</v>
      </c>
      <c r="J215" s="51" t="s">
        <v>92</v>
      </c>
      <c r="K215" s="51">
        <v>215.68</v>
      </c>
    </row>
    <row r="216" spans="2:11" ht="14.4" thickBot="1" x14ac:dyDescent="0.3">
      <c r="B216" s="47" t="s">
        <v>364</v>
      </c>
      <c r="C216" s="50">
        <v>543.89</v>
      </c>
      <c r="D216" s="51">
        <v>13.27</v>
      </c>
      <c r="E216" s="51" t="s">
        <v>92</v>
      </c>
      <c r="F216" s="54">
        <v>1391.53</v>
      </c>
      <c r="G216" s="51" t="s">
        <v>92</v>
      </c>
      <c r="H216" s="51" t="s">
        <v>92</v>
      </c>
      <c r="I216" s="51" t="s">
        <v>92</v>
      </c>
      <c r="J216" s="51">
        <v>5.19</v>
      </c>
      <c r="K216" s="54">
        <v>1819.13</v>
      </c>
    </row>
    <row r="217" spans="2:11" ht="14.4" thickBot="1" x14ac:dyDescent="0.3">
      <c r="B217" s="47" t="s">
        <v>365</v>
      </c>
      <c r="C217" s="50">
        <v>353.73</v>
      </c>
      <c r="D217" s="51">
        <v>86.04</v>
      </c>
      <c r="E217" s="51" t="s">
        <v>92</v>
      </c>
      <c r="F217" s="51">
        <v>613.67999999999995</v>
      </c>
      <c r="G217" s="51" t="s">
        <v>92</v>
      </c>
      <c r="H217" s="51" t="s">
        <v>92</v>
      </c>
      <c r="I217" s="51">
        <v>0.12</v>
      </c>
      <c r="J217" s="51">
        <v>9.5399999999999991</v>
      </c>
      <c r="K217" s="51">
        <v>568.4</v>
      </c>
    </row>
    <row r="218" spans="2:11" ht="14.4" thickBot="1" x14ac:dyDescent="0.3">
      <c r="B218" s="47" t="s">
        <v>366</v>
      </c>
      <c r="C218" s="50">
        <v>20.98</v>
      </c>
      <c r="D218" s="51">
        <v>3.28</v>
      </c>
      <c r="E218" s="51" t="s">
        <v>92</v>
      </c>
      <c r="F218" s="51">
        <v>4.5199999999999996</v>
      </c>
      <c r="G218" s="51" t="s">
        <v>92</v>
      </c>
      <c r="H218" s="51" t="s">
        <v>92</v>
      </c>
      <c r="I218" s="51" t="s">
        <v>92</v>
      </c>
      <c r="J218" s="51" t="s">
        <v>92</v>
      </c>
      <c r="K218" s="51">
        <v>88.96</v>
      </c>
    </row>
    <row r="219" spans="2:11" ht="14.4" thickBot="1" x14ac:dyDescent="0.3">
      <c r="B219" s="47" t="s">
        <v>367</v>
      </c>
      <c r="C219" s="50" t="s">
        <v>92</v>
      </c>
      <c r="D219" s="51" t="s">
        <v>92</v>
      </c>
      <c r="E219" s="51" t="s">
        <v>92</v>
      </c>
      <c r="F219" s="51" t="s">
        <v>92</v>
      </c>
      <c r="G219" s="51" t="s">
        <v>92</v>
      </c>
      <c r="H219" s="51" t="s">
        <v>92</v>
      </c>
      <c r="I219" s="51" t="s">
        <v>92</v>
      </c>
      <c r="J219" s="51" t="s">
        <v>92</v>
      </c>
      <c r="K219" s="51" t="s">
        <v>92</v>
      </c>
    </row>
    <row r="220" spans="2:11" ht="14.4" thickBot="1" x14ac:dyDescent="0.3">
      <c r="B220" s="47" t="s">
        <v>368</v>
      </c>
      <c r="C220" s="50" t="s">
        <v>92</v>
      </c>
      <c r="D220" s="51" t="s">
        <v>92</v>
      </c>
      <c r="E220" s="51" t="s">
        <v>92</v>
      </c>
      <c r="F220" s="51" t="s">
        <v>92</v>
      </c>
      <c r="G220" s="51" t="s">
        <v>92</v>
      </c>
      <c r="H220" s="51" t="s">
        <v>92</v>
      </c>
      <c r="I220" s="51" t="s">
        <v>92</v>
      </c>
      <c r="J220" s="51" t="s">
        <v>92</v>
      </c>
      <c r="K220" s="51" t="s">
        <v>92</v>
      </c>
    </row>
    <row r="221" spans="2:11" ht="14.4" thickBot="1" x14ac:dyDescent="0.3">
      <c r="B221" s="47" t="s">
        <v>369</v>
      </c>
      <c r="C221" s="50">
        <v>2.3199999999999998</v>
      </c>
      <c r="D221" s="51" t="s">
        <v>92</v>
      </c>
      <c r="E221" s="51" t="s">
        <v>92</v>
      </c>
      <c r="F221" s="51" t="s">
        <v>92</v>
      </c>
      <c r="G221" s="51" t="s">
        <v>92</v>
      </c>
      <c r="H221" s="51" t="s">
        <v>92</v>
      </c>
      <c r="I221" s="51" t="s">
        <v>92</v>
      </c>
      <c r="J221" s="51" t="s">
        <v>92</v>
      </c>
      <c r="K221" s="51">
        <v>6.49</v>
      </c>
    </row>
    <row r="222" spans="2:11" ht="14.4" thickBot="1" x14ac:dyDescent="0.3">
      <c r="B222" s="47" t="s">
        <v>370</v>
      </c>
      <c r="C222" s="50" t="s">
        <v>92</v>
      </c>
      <c r="D222" s="51">
        <v>0.02</v>
      </c>
      <c r="E222" s="51" t="s">
        <v>92</v>
      </c>
      <c r="F222" s="51" t="s">
        <v>92</v>
      </c>
      <c r="G222" s="51" t="s">
        <v>92</v>
      </c>
      <c r="H222" s="51" t="s">
        <v>92</v>
      </c>
      <c r="I222" s="51" t="s">
        <v>92</v>
      </c>
      <c r="J222" s="51" t="s">
        <v>92</v>
      </c>
      <c r="K222" s="51" t="s">
        <v>92</v>
      </c>
    </row>
    <row r="223" spans="2:11" ht="27" thickBot="1" x14ac:dyDescent="0.3">
      <c r="B223" s="47" t="s">
        <v>371</v>
      </c>
      <c r="C223" s="50" t="s">
        <v>92</v>
      </c>
      <c r="D223" s="51" t="s">
        <v>92</v>
      </c>
      <c r="E223" s="51" t="s">
        <v>92</v>
      </c>
      <c r="F223" s="51" t="s">
        <v>92</v>
      </c>
      <c r="G223" s="51" t="s">
        <v>92</v>
      </c>
      <c r="H223" s="51" t="s">
        <v>92</v>
      </c>
      <c r="I223" s="51" t="s">
        <v>92</v>
      </c>
      <c r="J223" s="51" t="s">
        <v>92</v>
      </c>
      <c r="K223" s="51" t="s">
        <v>92</v>
      </c>
    </row>
    <row r="224" spans="2:11" ht="14.4" thickBot="1" x14ac:dyDescent="0.3">
      <c r="B224" s="47" t="s">
        <v>372</v>
      </c>
      <c r="C224" s="50" t="s">
        <v>92</v>
      </c>
      <c r="D224" s="51" t="s">
        <v>92</v>
      </c>
      <c r="E224" s="51" t="s">
        <v>92</v>
      </c>
      <c r="F224" s="51" t="s">
        <v>92</v>
      </c>
      <c r="G224" s="51" t="s">
        <v>92</v>
      </c>
      <c r="H224" s="51" t="s">
        <v>92</v>
      </c>
      <c r="I224" s="51" t="s">
        <v>92</v>
      </c>
      <c r="J224" s="51" t="s">
        <v>92</v>
      </c>
      <c r="K224" s="51" t="s">
        <v>92</v>
      </c>
    </row>
    <row r="225" spans="2:11" ht="14.4" thickBot="1" x14ac:dyDescent="0.3">
      <c r="B225" s="47" t="s">
        <v>373</v>
      </c>
      <c r="C225" s="50">
        <v>6</v>
      </c>
      <c r="D225" s="51">
        <v>9.6</v>
      </c>
      <c r="E225" s="51" t="s">
        <v>92</v>
      </c>
      <c r="F225" s="51" t="s">
        <v>92</v>
      </c>
      <c r="G225" s="51" t="s">
        <v>92</v>
      </c>
      <c r="H225" s="51" t="s">
        <v>92</v>
      </c>
      <c r="I225" s="51" t="s">
        <v>92</v>
      </c>
      <c r="J225" s="51" t="s">
        <v>92</v>
      </c>
      <c r="K225" s="51">
        <v>13.75</v>
      </c>
    </row>
    <row r="226" spans="2:11" ht="14.4" thickBot="1" x14ac:dyDescent="0.3">
      <c r="B226" s="47" t="s">
        <v>374</v>
      </c>
      <c r="C226" s="50">
        <v>16</v>
      </c>
      <c r="D226" s="51">
        <v>12.91</v>
      </c>
      <c r="E226" s="51">
        <v>2.08</v>
      </c>
      <c r="F226" s="51">
        <v>78.02</v>
      </c>
      <c r="G226" s="51" t="s">
        <v>92</v>
      </c>
      <c r="H226" s="51" t="s">
        <v>92</v>
      </c>
      <c r="I226" s="51">
        <v>2.5499999999999998</v>
      </c>
      <c r="J226" s="51" t="s">
        <v>92</v>
      </c>
      <c r="K226" s="51">
        <v>110.49</v>
      </c>
    </row>
    <row r="227" spans="2:11" ht="14.4" thickBot="1" x14ac:dyDescent="0.3">
      <c r="B227" s="47" t="s">
        <v>375</v>
      </c>
      <c r="C227" s="50">
        <v>165.21</v>
      </c>
      <c r="D227" s="51">
        <v>212.12</v>
      </c>
      <c r="E227" s="54">
        <v>1013.11</v>
      </c>
      <c r="F227" s="51">
        <v>211.4</v>
      </c>
      <c r="G227" s="51" t="s">
        <v>92</v>
      </c>
      <c r="H227" s="51" t="s">
        <v>92</v>
      </c>
      <c r="I227" s="51">
        <v>5.05</v>
      </c>
      <c r="J227" s="51" t="s">
        <v>92</v>
      </c>
      <c r="K227" s="51">
        <v>427.25</v>
      </c>
    </row>
    <row r="228" spans="2:11" ht="14.4" thickBot="1" x14ac:dyDescent="0.3">
      <c r="B228" s="47" t="s">
        <v>376</v>
      </c>
      <c r="C228" s="53">
        <v>1102.8399999999999</v>
      </c>
      <c r="D228" s="51">
        <v>285.49</v>
      </c>
      <c r="E228" s="51">
        <v>351.15</v>
      </c>
      <c r="F228" s="51">
        <v>0.5</v>
      </c>
      <c r="G228" s="51" t="s">
        <v>92</v>
      </c>
      <c r="H228" s="51" t="s">
        <v>92</v>
      </c>
      <c r="I228" s="51">
        <v>254.05</v>
      </c>
      <c r="J228" s="51" t="s">
        <v>92</v>
      </c>
      <c r="K228" s="54">
        <v>5849.39</v>
      </c>
    </row>
    <row r="229" spans="2:11" ht="14.4" thickBot="1" x14ac:dyDescent="0.3">
      <c r="B229" s="47" t="s">
        <v>377</v>
      </c>
      <c r="C229" s="50" t="s">
        <v>92</v>
      </c>
      <c r="D229" s="51" t="s">
        <v>92</v>
      </c>
      <c r="E229" s="51" t="s">
        <v>92</v>
      </c>
      <c r="F229" s="51" t="s">
        <v>92</v>
      </c>
      <c r="G229" s="51" t="s">
        <v>92</v>
      </c>
      <c r="H229" s="51" t="s">
        <v>92</v>
      </c>
      <c r="I229" s="51" t="s">
        <v>92</v>
      </c>
      <c r="J229" s="51" t="s">
        <v>92</v>
      </c>
      <c r="K229" s="51" t="s">
        <v>92</v>
      </c>
    </row>
    <row r="230" spans="2:11" ht="14.4" thickBot="1" x14ac:dyDescent="0.3">
      <c r="B230" s="47" t="s">
        <v>378</v>
      </c>
      <c r="C230" s="50">
        <v>363.31</v>
      </c>
      <c r="D230" s="51">
        <v>5.57</v>
      </c>
      <c r="E230" s="51">
        <v>58.91</v>
      </c>
      <c r="F230" s="51" t="s">
        <v>92</v>
      </c>
      <c r="G230" s="51" t="s">
        <v>92</v>
      </c>
      <c r="H230" s="51" t="s">
        <v>92</v>
      </c>
      <c r="I230" s="51">
        <v>0.87</v>
      </c>
      <c r="J230" s="51" t="s">
        <v>92</v>
      </c>
      <c r="K230" s="51">
        <v>558.25</v>
      </c>
    </row>
    <row r="231" spans="2:11" ht="14.4" thickBot="1" x14ac:dyDescent="0.3">
      <c r="B231" s="47" t="s">
        <v>379</v>
      </c>
      <c r="C231" s="50" t="s">
        <v>92</v>
      </c>
      <c r="D231" s="51" t="s">
        <v>92</v>
      </c>
      <c r="E231" s="51" t="s">
        <v>92</v>
      </c>
      <c r="F231" s="51" t="s">
        <v>92</v>
      </c>
      <c r="G231" s="51" t="s">
        <v>92</v>
      </c>
      <c r="H231" s="51" t="s">
        <v>92</v>
      </c>
      <c r="I231" s="51" t="s">
        <v>92</v>
      </c>
      <c r="J231" s="51" t="s">
        <v>92</v>
      </c>
      <c r="K231" s="51" t="s">
        <v>92</v>
      </c>
    </row>
    <row r="232" spans="2:11" ht="14.4" thickBot="1" x14ac:dyDescent="0.3">
      <c r="B232" s="47" t="s">
        <v>380</v>
      </c>
      <c r="C232" s="50">
        <v>244.05</v>
      </c>
      <c r="D232" s="51">
        <v>216.89</v>
      </c>
      <c r="E232" s="51">
        <v>70.95</v>
      </c>
      <c r="F232" s="51">
        <v>27.85</v>
      </c>
      <c r="G232" s="51" t="s">
        <v>92</v>
      </c>
      <c r="H232" s="51" t="s">
        <v>92</v>
      </c>
      <c r="I232" s="51">
        <v>7.25</v>
      </c>
      <c r="J232" s="51" t="s">
        <v>92</v>
      </c>
      <c r="K232" s="51">
        <v>721.46</v>
      </c>
    </row>
    <row r="233" spans="2:11" ht="14.4" thickBot="1" x14ac:dyDescent="0.3">
      <c r="B233" s="47" t="s">
        <v>381</v>
      </c>
      <c r="C233" s="50">
        <v>935.46</v>
      </c>
      <c r="D233" s="51" t="s">
        <v>92</v>
      </c>
      <c r="E233" s="51" t="s">
        <v>92</v>
      </c>
      <c r="F233" s="51" t="s">
        <v>92</v>
      </c>
      <c r="G233" s="51" t="s">
        <v>92</v>
      </c>
      <c r="H233" s="51" t="s">
        <v>92</v>
      </c>
      <c r="I233" s="51" t="s">
        <v>92</v>
      </c>
      <c r="J233" s="51" t="s">
        <v>92</v>
      </c>
      <c r="K233" s="54">
        <v>3886.86</v>
      </c>
    </row>
    <row r="234" spans="2:11" ht="14.4" thickBot="1" x14ac:dyDescent="0.3">
      <c r="B234" s="47" t="s">
        <v>382</v>
      </c>
      <c r="C234" s="50" t="s">
        <v>92</v>
      </c>
      <c r="D234" s="51">
        <v>0.19</v>
      </c>
      <c r="E234" s="51" t="s">
        <v>92</v>
      </c>
      <c r="F234" s="51" t="s">
        <v>92</v>
      </c>
      <c r="G234" s="51" t="s">
        <v>92</v>
      </c>
      <c r="H234" s="51" t="s">
        <v>92</v>
      </c>
      <c r="I234" s="51" t="s">
        <v>92</v>
      </c>
      <c r="J234" s="51" t="s">
        <v>92</v>
      </c>
      <c r="K234" s="51" t="s">
        <v>92</v>
      </c>
    </row>
    <row r="235" spans="2:11" ht="14.4" thickBot="1" x14ac:dyDescent="0.3">
      <c r="B235" s="47" t="s">
        <v>383</v>
      </c>
      <c r="C235" s="50">
        <v>0.67</v>
      </c>
      <c r="D235" s="51">
        <v>1.25</v>
      </c>
      <c r="E235" s="51" t="s">
        <v>92</v>
      </c>
      <c r="F235" s="51" t="s">
        <v>92</v>
      </c>
      <c r="G235" s="51" t="s">
        <v>92</v>
      </c>
      <c r="H235" s="51" t="s">
        <v>92</v>
      </c>
      <c r="I235" s="51">
        <v>0.23</v>
      </c>
      <c r="J235" s="51" t="s">
        <v>92</v>
      </c>
      <c r="K235" s="51">
        <v>4.8099999999999996</v>
      </c>
    </row>
    <row r="236" spans="2:11" ht="14.4" thickBot="1" x14ac:dyDescent="0.3">
      <c r="B236" s="47" t="s">
        <v>384</v>
      </c>
      <c r="C236" s="50">
        <v>12.88</v>
      </c>
      <c r="D236" s="51">
        <v>8.1</v>
      </c>
      <c r="E236" s="51">
        <v>0.27</v>
      </c>
      <c r="F236" s="51">
        <v>9.31</v>
      </c>
      <c r="G236" s="51" t="s">
        <v>92</v>
      </c>
      <c r="H236" s="51" t="s">
        <v>92</v>
      </c>
      <c r="I236" s="51">
        <v>0.01</v>
      </c>
      <c r="J236" s="51" t="s">
        <v>92</v>
      </c>
      <c r="K236" s="51">
        <v>84.15</v>
      </c>
    </row>
    <row r="237" spans="2:11" ht="14.4" thickBot="1" x14ac:dyDescent="0.3">
      <c r="B237" s="47" t="s">
        <v>385</v>
      </c>
      <c r="C237" s="50">
        <v>0.67</v>
      </c>
      <c r="D237" s="51">
        <v>23.13</v>
      </c>
      <c r="E237" s="51">
        <v>5.36</v>
      </c>
      <c r="F237" s="51">
        <v>36.36</v>
      </c>
      <c r="G237" s="51" t="s">
        <v>92</v>
      </c>
      <c r="H237" s="51" t="s">
        <v>92</v>
      </c>
      <c r="I237" s="51">
        <v>0.38</v>
      </c>
      <c r="J237" s="51" t="s">
        <v>92</v>
      </c>
      <c r="K237" s="51">
        <v>4.82</v>
      </c>
    </row>
    <row r="238" spans="2:11" ht="14.4" thickBot="1" x14ac:dyDescent="0.3">
      <c r="B238" s="47" t="s">
        <v>386</v>
      </c>
      <c r="C238" s="50" t="s">
        <v>92</v>
      </c>
      <c r="D238" s="51" t="s">
        <v>92</v>
      </c>
      <c r="E238" s="51" t="s">
        <v>92</v>
      </c>
      <c r="F238" s="51" t="s">
        <v>92</v>
      </c>
      <c r="G238" s="51" t="s">
        <v>92</v>
      </c>
      <c r="H238" s="51" t="s">
        <v>92</v>
      </c>
      <c r="I238" s="51" t="s">
        <v>92</v>
      </c>
      <c r="J238" s="51" t="s">
        <v>92</v>
      </c>
      <c r="K238" s="51" t="s">
        <v>92</v>
      </c>
    </row>
    <row r="239" spans="2:11" ht="14.4" thickBot="1" x14ac:dyDescent="0.3">
      <c r="B239" s="47" t="s">
        <v>387</v>
      </c>
      <c r="C239" s="50">
        <v>0.48</v>
      </c>
      <c r="D239" s="51">
        <v>0.95</v>
      </c>
      <c r="E239" s="51" t="s">
        <v>92</v>
      </c>
      <c r="F239" s="51" t="s">
        <v>92</v>
      </c>
      <c r="G239" s="51" t="s">
        <v>92</v>
      </c>
      <c r="H239" s="51" t="s">
        <v>92</v>
      </c>
      <c r="I239" s="51">
        <v>2.42</v>
      </c>
      <c r="J239" s="51" t="s">
        <v>92</v>
      </c>
      <c r="K239" s="51">
        <v>3.77</v>
      </c>
    </row>
    <row r="240" spans="2:11" ht="14.4" thickBot="1" x14ac:dyDescent="0.3">
      <c r="B240" s="47" t="s">
        <v>388</v>
      </c>
      <c r="C240" s="50" t="s">
        <v>92</v>
      </c>
      <c r="D240" s="51" t="s">
        <v>92</v>
      </c>
      <c r="E240" s="51" t="s">
        <v>92</v>
      </c>
      <c r="F240" s="51" t="s">
        <v>92</v>
      </c>
      <c r="G240" s="51" t="s">
        <v>92</v>
      </c>
      <c r="H240" s="51" t="s">
        <v>92</v>
      </c>
      <c r="I240" s="51" t="s">
        <v>92</v>
      </c>
      <c r="J240" s="51" t="s">
        <v>92</v>
      </c>
      <c r="K240" s="51" t="s">
        <v>92</v>
      </c>
    </row>
    <row r="241" spans="2:11" ht="14.4" thickBot="1" x14ac:dyDescent="0.3">
      <c r="B241" s="47" t="s">
        <v>389</v>
      </c>
      <c r="C241" s="50" t="s">
        <v>92</v>
      </c>
      <c r="D241" s="51">
        <v>0.01</v>
      </c>
      <c r="E241" s="51" t="s">
        <v>92</v>
      </c>
      <c r="F241" s="51" t="s">
        <v>92</v>
      </c>
      <c r="G241" s="51" t="s">
        <v>92</v>
      </c>
      <c r="H241" s="51" t="s">
        <v>92</v>
      </c>
      <c r="I241" s="51" t="s">
        <v>92</v>
      </c>
      <c r="J241" s="51" t="s">
        <v>92</v>
      </c>
      <c r="K241" s="51" t="s">
        <v>92</v>
      </c>
    </row>
    <row r="242" spans="2:11" ht="14.4" thickBot="1" x14ac:dyDescent="0.3">
      <c r="B242" s="47" t="s">
        <v>390</v>
      </c>
      <c r="C242" s="50">
        <v>0.22</v>
      </c>
      <c r="D242" s="51">
        <v>0.04</v>
      </c>
      <c r="E242" s="51" t="s">
        <v>92</v>
      </c>
      <c r="F242" s="51">
        <v>2.84</v>
      </c>
      <c r="G242" s="51" t="s">
        <v>92</v>
      </c>
      <c r="H242" s="51" t="s">
        <v>92</v>
      </c>
      <c r="I242" s="51" t="s">
        <v>92</v>
      </c>
      <c r="J242" s="51" t="s">
        <v>92</v>
      </c>
      <c r="K242" s="51">
        <v>4.8099999999999996</v>
      </c>
    </row>
    <row r="243" spans="2:11" ht="14.4" thickBot="1" x14ac:dyDescent="0.3">
      <c r="B243" s="47" t="s">
        <v>391</v>
      </c>
      <c r="C243" s="50" t="s">
        <v>92</v>
      </c>
      <c r="D243" s="51" t="s">
        <v>92</v>
      </c>
      <c r="E243" s="51" t="s">
        <v>92</v>
      </c>
      <c r="F243" s="51" t="s">
        <v>92</v>
      </c>
      <c r="G243" s="51" t="s">
        <v>92</v>
      </c>
      <c r="H243" s="51" t="s">
        <v>92</v>
      </c>
      <c r="I243" s="51" t="s">
        <v>92</v>
      </c>
      <c r="J243" s="51" t="s">
        <v>92</v>
      </c>
      <c r="K243" s="51" t="s">
        <v>92</v>
      </c>
    </row>
    <row r="244" spans="2:11" ht="14.4" thickBot="1" x14ac:dyDescent="0.3">
      <c r="B244" s="47" t="s">
        <v>392</v>
      </c>
      <c r="C244" s="50">
        <v>39.369999999999997</v>
      </c>
      <c r="D244" s="51">
        <v>8.99</v>
      </c>
      <c r="E244" s="51">
        <v>3.85</v>
      </c>
      <c r="F244" s="51">
        <v>31.95</v>
      </c>
      <c r="G244" s="51" t="s">
        <v>92</v>
      </c>
      <c r="H244" s="51" t="s">
        <v>92</v>
      </c>
      <c r="I244" s="51">
        <v>3.1</v>
      </c>
      <c r="J244" s="51" t="s">
        <v>92</v>
      </c>
      <c r="K244" s="51">
        <v>176.28</v>
      </c>
    </row>
    <row r="245" spans="2:11" ht="14.4" thickBot="1" x14ac:dyDescent="0.3">
      <c r="B245" s="47" t="s">
        <v>393</v>
      </c>
      <c r="C245" s="50">
        <v>19.05</v>
      </c>
      <c r="D245" s="51">
        <v>9.99</v>
      </c>
      <c r="E245" s="51" t="s">
        <v>92</v>
      </c>
      <c r="F245" s="51">
        <v>70.38</v>
      </c>
      <c r="G245" s="51" t="s">
        <v>92</v>
      </c>
      <c r="H245" s="51" t="s">
        <v>92</v>
      </c>
      <c r="I245" s="51">
        <v>2.15</v>
      </c>
      <c r="J245" s="51" t="s">
        <v>92</v>
      </c>
      <c r="K245" s="51">
        <v>73.83</v>
      </c>
    </row>
    <row r="246" spans="2:11" ht="14.4" thickBot="1" x14ac:dyDescent="0.3">
      <c r="B246" s="47" t="s">
        <v>394</v>
      </c>
      <c r="C246" s="50">
        <v>155.5</v>
      </c>
      <c r="D246" s="51">
        <v>169.39</v>
      </c>
      <c r="E246" s="51">
        <v>61.3</v>
      </c>
      <c r="F246" s="51">
        <v>0.01</v>
      </c>
      <c r="G246" s="51" t="s">
        <v>92</v>
      </c>
      <c r="H246" s="51" t="s">
        <v>92</v>
      </c>
      <c r="I246" s="51">
        <v>0.09</v>
      </c>
      <c r="J246" s="51" t="s">
        <v>92</v>
      </c>
      <c r="K246" s="51">
        <v>720.9</v>
      </c>
    </row>
    <row r="247" spans="2:11" ht="14.4" thickBot="1" x14ac:dyDescent="0.3">
      <c r="B247" s="47" t="s">
        <v>395</v>
      </c>
      <c r="C247" s="50" t="s">
        <v>92</v>
      </c>
      <c r="D247" s="51" t="s">
        <v>92</v>
      </c>
      <c r="E247" s="51" t="s">
        <v>92</v>
      </c>
      <c r="F247" s="51" t="s">
        <v>92</v>
      </c>
      <c r="G247" s="51" t="s">
        <v>92</v>
      </c>
      <c r="H247" s="51" t="s">
        <v>92</v>
      </c>
      <c r="I247" s="51" t="s">
        <v>92</v>
      </c>
      <c r="J247" s="51" t="s">
        <v>92</v>
      </c>
      <c r="K247" s="51" t="s">
        <v>92</v>
      </c>
    </row>
    <row r="248" spans="2:11" ht="14.4" thickBot="1" x14ac:dyDescent="0.3">
      <c r="B248" s="47" t="s">
        <v>396</v>
      </c>
      <c r="C248" s="50">
        <v>5.3</v>
      </c>
      <c r="D248" s="51" t="s">
        <v>92</v>
      </c>
      <c r="E248" s="51">
        <v>3</v>
      </c>
      <c r="F248" s="51">
        <v>1</v>
      </c>
      <c r="G248" s="51" t="s">
        <v>92</v>
      </c>
      <c r="H248" s="51" t="s">
        <v>92</v>
      </c>
      <c r="I248" s="51" t="s">
        <v>92</v>
      </c>
      <c r="J248" s="51" t="s">
        <v>92</v>
      </c>
      <c r="K248" s="51">
        <v>32.74</v>
      </c>
    </row>
    <row r="249" spans="2:11" ht="14.4" thickBot="1" x14ac:dyDescent="0.3">
      <c r="B249" s="47" t="s">
        <v>397</v>
      </c>
      <c r="C249" s="50">
        <v>191.27</v>
      </c>
      <c r="D249" s="51">
        <v>309.38</v>
      </c>
      <c r="E249" s="51">
        <v>85.03</v>
      </c>
      <c r="F249" s="51">
        <v>87.7</v>
      </c>
      <c r="G249" s="51" t="s">
        <v>92</v>
      </c>
      <c r="H249" s="51" t="s">
        <v>92</v>
      </c>
      <c r="I249" s="51">
        <v>2.4</v>
      </c>
      <c r="J249" s="51" t="s">
        <v>92</v>
      </c>
      <c r="K249" s="51">
        <v>801.24</v>
      </c>
    </row>
    <row r="250" spans="2:11" ht="27" thickBot="1" x14ac:dyDescent="0.3">
      <c r="B250" s="47" t="s">
        <v>398</v>
      </c>
      <c r="C250" s="50" t="s">
        <v>92</v>
      </c>
      <c r="D250" s="51" t="s">
        <v>92</v>
      </c>
      <c r="E250" s="51" t="s">
        <v>92</v>
      </c>
      <c r="F250" s="51" t="s">
        <v>92</v>
      </c>
      <c r="G250" s="51" t="s">
        <v>92</v>
      </c>
      <c r="H250" s="51" t="s">
        <v>92</v>
      </c>
      <c r="I250" s="51" t="s">
        <v>92</v>
      </c>
      <c r="J250" s="51" t="s">
        <v>92</v>
      </c>
      <c r="K250" s="51" t="s">
        <v>92</v>
      </c>
    </row>
    <row r="251" spans="2:11" ht="14.4" thickBot="1" x14ac:dyDescent="0.3">
      <c r="B251" s="47" t="s">
        <v>399</v>
      </c>
      <c r="C251" s="50">
        <v>109.48</v>
      </c>
      <c r="D251" s="51">
        <v>26.22</v>
      </c>
      <c r="E251" s="51">
        <v>63.83</v>
      </c>
      <c r="F251" s="51">
        <v>116.87</v>
      </c>
      <c r="G251" s="51" t="s">
        <v>92</v>
      </c>
      <c r="H251" s="51" t="s">
        <v>92</v>
      </c>
      <c r="I251" s="51" t="s">
        <v>92</v>
      </c>
      <c r="J251" s="51" t="s">
        <v>92</v>
      </c>
      <c r="K251" s="51">
        <v>566.11</v>
      </c>
    </row>
    <row r="252" spans="2:11" ht="14.4" thickBot="1" x14ac:dyDescent="0.3">
      <c r="B252" s="47" t="s">
        <v>400</v>
      </c>
      <c r="C252" s="50">
        <v>146.27000000000001</v>
      </c>
      <c r="D252" s="51">
        <v>11.2</v>
      </c>
      <c r="E252" s="51">
        <v>38.729999999999997</v>
      </c>
      <c r="F252" s="51">
        <v>242.21</v>
      </c>
      <c r="G252" s="51" t="s">
        <v>92</v>
      </c>
      <c r="H252" s="51" t="s">
        <v>92</v>
      </c>
      <c r="I252" s="51">
        <v>0.16</v>
      </c>
      <c r="J252" s="51" t="s">
        <v>92</v>
      </c>
      <c r="K252" s="51">
        <v>737.87</v>
      </c>
    </row>
    <row r="253" spans="2:11" ht="14.4" thickBot="1" x14ac:dyDescent="0.3">
      <c r="B253" s="47" t="s">
        <v>401</v>
      </c>
      <c r="C253" s="50">
        <v>0.13</v>
      </c>
      <c r="D253" s="51">
        <v>-28.1</v>
      </c>
      <c r="E253" s="51">
        <v>0.03</v>
      </c>
      <c r="F253" s="51">
        <v>39.07</v>
      </c>
      <c r="G253" s="51" t="s">
        <v>92</v>
      </c>
      <c r="H253" s="51" t="s">
        <v>92</v>
      </c>
      <c r="I253" s="51">
        <v>0.32</v>
      </c>
      <c r="J253" s="51" t="s">
        <v>92</v>
      </c>
      <c r="K253" s="51">
        <v>1.55</v>
      </c>
    </row>
    <row r="254" spans="2:11" ht="14.4" thickBot="1" x14ac:dyDescent="0.3">
      <c r="B254" s="47" t="s">
        <v>402</v>
      </c>
      <c r="C254" s="50">
        <v>11.25</v>
      </c>
      <c r="D254" s="51">
        <v>1</v>
      </c>
      <c r="E254" s="51">
        <v>5.12</v>
      </c>
      <c r="F254" s="51" t="s">
        <v>92</v>
      </c>
      <c r="G254" s="51" t="s">
        <v>92</v>
      </c>
      <c r="H254" s="51" t="s">
        <v>92</v>
      </c>
      <c r="I254" s="51" t="s">
        <v>92</v>
      </c>
      <c r="J254" s="51" t="s">
        <v>92</v>
      </c>
      <c r="K254" s="51">
        <v>31.68</v>
      </c>
    </row>
    <row r="255" spans="2:11" ht="14.4" thickBot="1" x14ac:dyDescent="0.3">
      <c r="B255" s="47" t="s">
        <v>403</v>
      </c>
      <c r="C255" s="50">
        <v>22.56</v>
      </c>
      <c r="D255" s="51">
        <v>4.0999999999999996</v>
      </c>
      <c r="E255" s="51">
        <v>2.4500000000000002</v>
      </c>
      <c r="F255" s="51">
        <v>27.66</v>
      </c>
      <c r="G255" s="51" t="s">
        <v>92</v>
      </c>
      <c r="H255" s="51" t="s">
        <v>92</v>
      </c>
      <c r="I255" s="51" t="s">
        <v>92</v>
      </c>
      <c r="J255" s="51" t="s">
        <v>92</v>
      </c>
      <c r="K255" s="51">
        <v>103.88</v>
      </c>
    </row>
    <row r="256" spans="2:11" ht="14.4" thickBot="1" x14ac:dyDescent="0.3">
      <c r="B256" s="47" t="s">
        <v>404</v>
      </c>
      <c r="C256" s="50" t="s">
        <v>92</v>
      </c>
      <c r="D256" s="51" t="s">
        <v>92</v>
      </c>
      <c r="E256" s="51" t="s">
        <v>92</v>
      </c>
      <c r="F256" s="51" t="s">
        <v>92</v>
      </c>
      <c r="G256" s="51" t="s">
        <v>92</v>
      </c>
      <c r="H256" s="51" t="s">
        <v>92</v>
      </c>
      <c r="I256" s="51" t="s">
        <v>92</v>
      </c>
      <c r="J256" s="51" t="s">
        <v>92</v>
      </c>
      <c r="K256" s="51" t="s">
        <v>92</v>
      </c>
    </row>
    <row r="257" spans="2:11" ht="14.4" thickBot="1" x14ac:dyDescent="0.3">
      <c r="B257" s="47" t="s">
        <v>405</v>
      </c>
      <c r="C257" s="50">
        <v>14.25</v>
      </c>
      <c r="D257" s="51">
        <v>15.12</v>
      </c>
      <c r="E257" s="51">
        <v>39.06</v>
      </c>
      <c r="F257" s="51">
        <v>3.15</v>
      </c>
      <c r="G257" s="51" t="s">
        <v>92</v>
      </c>
      <c r="H257" s="51" t="s">
        <v>92</v>
      </c>
      <c r="I257" s="51">
        <v>1.36</v>
      </c>
      <c r="J257" s="51" t="s">
        <v>92</v>
      </c>
      <c r="K257" s="51">
        <v>72.12</v>
      </c>
    </row>
    <row r="258" spans="2:11" ht="14.4" thickBot="1" x14ac:dyDescent="0.3">
      <c r="B258" s="47" t="s">
        <v>406</v>
      </c>
      <c r="C258" s="50">
        <v>33.21</v>
      </c>
      <c r="D258" s="51">
        <v>140.37</v>
      </c>
      <c r="E258" s="51">
        <v>156.96</v>
      </c>
      <c r="F258" s="51">
        <v>184.85</v>
      </c>
      <c r="G258" s="51" t="s">
        <v>92</v>
      </c>
      <c r="H258" s="51" t="s">
        <v>92</v>
      </c>
      <c r="I258" s="51" t="s">
        <v>92</v>
      </c>
      <c r="J258" s="51" t="s">
        <v>92</v>
      </c>
      <c r="K258" s="51">
        <v>258.38</v>
      </c>
    </row>
    <row r="259" spans="2:11" ht="14.4" thickBot="1" x14ac:dyDescent="0.3">
      <c r="B259" s="47" t="s">
        <v>407</v>
      </c>
      <c r="C259" s="50" t="s">
        <v>92</v>
      </c>
      <c r="D259" s="51" t="s">
        <v>92</v>
      </c>
      <c r="E259" s="51" t="s">
        <v>92</v>
      </c>
      <c r="F259" s="51" t="s">
        <v>92</v>
      </c>
      <c r="G259" s="51" t="s">
        <v>92</v>
      </c>
      <c r="H259" s="51" t="s">
        <v>92</v>
      </c>
      <c r="I259" s="51" t="s">
        <v>92</v>
      </c>
      <c r="J259" s="51" t="s">
        <v>92</v>
      </c>
      <c r="K259" s="51" t="s">
        <v>92</v>
      </c>
    </row>
    <row r="260" spans="2:11" ht="14.4" thickBot="1" x14ac:dyDescent="0.3">
      <c r="B260" s="47" t="s">
        <v>408</v>
      </c>
      <c r="C260" s="50">
        <v>10.44</v>
      </c>
      <c r="D260" s="51">
        <v>26.57</v>
      </c>
      <c r="E260" s="51">
        <v>3.62</v>
      </c>
      <c r="F260" s="51">
        <v>1.95</v>
      </c>
      <c r="G260" s="51" t="s">
        <v>92</v>
      </c>
      <c r="H260" s="51" t="s">
        <v>92</v>
      </c>
      <c r="I260" s="51">
        <v>0.18</v>
      </c>
      <c r="J260" s="51" t="s">
        <v>92</v>
      </c>
      <c r="K260" s="51">
        <v>52.39</v>
      </c>
    </row>
    <row r="261" spans="2:11" ht="14.4" thickBot="1" x14ac:dyDescent="0.3">
      <c r="B261" s="47" t="s">
        <v>409</v>
      </c>
      <c r="C261" s="50">
        <v>48.12</v>
      </c>
      <c r="D261" s="51">
        <v>14.66</v>
      </c>
      <c r="E261" s="51" t="s">
        <v>92</v>
      </c>
      <c r="F261" s="51" t="s">
        <v>92</v>
      </c>
      <c r="G261" s="51" t="s">
        <v>92</v>
      </c>
      <c r="H261" s="51" t="s">
        <v>92</v>
      </c>
      <c r="I261" s="51">
        <v>0.26</v>
      </c>
      <c r="J261" s="51" t="s">
        <v>92</v>
      </c>
      <c r="K261" s="51">
        <v>262.45999999999998</v>
      </c>
    </row>
    <row r="262" spans="2:11" ht="14.4" thickBot="1" x14ac:dyDescent="0.3">
      <c r="B262" s="47" t="s">
        <v>410</v>
      </c>
      <c r="C262" s="50" t="s">
        <v>92</v>
      </c>
      <c r="D262" s="51" t="s">
        <v>92</v>
      </c>
      <c r="E262" s="51" t="s">
        <v>92</v>
      </c>
      <c r="F262" s="51" t="s">
        <v>92</v>
      </c>
      <c r="G262" s="51" t="s">
        <v>92</v>
      </c>
      <c r="H262" s="51" t="s">
        <v>92</v>
      </c>
      <c r="I262" s="51" t="s">
        <v>92</v>
      </c>
      <c r="J262" s="51" t="s">
        <v>92</v>
      </c>
      <c r="K262" s="51" t="s">
        <v>92</v>
      </c>
    </row>
    <row r="263" spans="2:11" ht="14.4" thickBot="1" x14ac:dyDescent="0.3">
      <c r="B263" s="47" t="s">
        <v>411</v>
      </c>
      <c r="C263" s="50">
        <v>8.0299999999999994</v>
      </c>
      <c r="D263" s="51">
        <v>84.48</v>
      </c>
      <c r="E263" s="51">
        <v>42.9</v>
      </c>
      <c r="F263" s="51">
        <v>48.16</v>
      </c>
      <c r="G263" s="51" t="s">
        <v>92</v>
      </c>
      <c r="H263" s="51" t="s">
        <v>92</v>
      </c>
      <c r="I263" s="51" t="s">
        <v>92</v>
      </c>
      <c r="J263" s="51" t="s">
        <v>92</v>
      </c>
      <c r="K263" s="51">
        <v>22.96</v>
      </c>
    </row>
    <row r="264" spans="2:11" ht="14.4" thickBot="1" x14ac:dyDescent="0.3">
      <c r="B264" s="47" t="s">
        <v>412</v>
      </c>
      <c r="C264" s="50">
        <v>1.33</v>
      </c>
      <c r="D264" s="51">
        <v>1.3</v>
      </c>
      <c r="E264" s="51">
        <v>2.04</v>
      </c>
      <c r="F264" s="51">
        <v>0.12</v>
      </c>
      <c r="G264" s="51" t="s">
        <v>92</v>
      </c>
      <c r="H264" s="51" t="s">
        <v>92</v>
      </c>
      <c r="I264" s="51" t="s">
        <v>92</v>
      </c>
      <c r="J264" s="51" t="s">
        <v>92</v>
      </c>
      <c r="K264" s="51">
        <v>10.6</v>
      </c>
    </row>
    <row r="265" spans="2:11" ht="14.4" thickBot="1" x14ac:dyDescent="0.3">
      <c r="B265" s="47" t="s">
        <v>413</v>
      </c>
      <c r="C265" s="50">
        <v>8.5</v>
      </c>
      <c r="D265" s="51">
        <v>17.75</v>
      </c>
      <c r="E265" s="51" t="s">
        <v>92</v>
      </c>
      <c r="F265" s="51">
        <v>5</v>
      </c>
      <c r="G265" s="51" t="s">
        <v>92</v>
      </c>
      <c r="H265" s="51" t="s">
        <v>92</v>
      </c>
      <c r="I265" s="51" t="s">
        <v>92</v>
      </c>
      <c r="J265" s="51" t="s">
        <v>92</v>
      </c>
      <c r="K265" s="51">
        <v>23.86</v>
      </c>
    </row>
    <row r="266" spans="2:11" ht="14.4" thickBot="1" x14ac:dyDescent="0.3">
      <c r="B266" s="47" t="s">
        <v>414</v>
      </c>
      <c r="C266" s="50">
        <v>3.95</v>
      </c>
      <c r="D266" s="51">
        <v>0.61</v>
      </c>
      <c r="E266" s="51" t="s">
        <v>92</v>
      </c>
      <c r="F266" s="51" t="s">
        <v>92</v>
      </c>
      <c r="G266" s="51" t="s">
        <v>92</v>
      </c>
      <c r="H266" s="51" t="s">
        <v>92</v>
      </c>
      <c r="I266" s="51" t="s">
        <v>92</v>
      </c>
      <c r="J266" s="51" t="s">
        <v>92</v>
      </c>
      <c r="K266" s="51">
        <v>12.46</v>
      </c>
    </row>
    <row r="267" spans="2:11" ht="14.4" thickBot="1" x14ac:dyDescent="0.3">
      <c r="B267" s="47" t="s">
        <v>415</v>
      </c>
      <c r="C267" s="50">
        <v>2.71</v>
      </c>
      <c r="D267" s="51">
        <v>2.2999999999999998</v>
      </c>
      <c r="E267" s="51">
        <v>0.37</v>
      </c>
      <c r="F267" s="51">
        <v>5.67</v>
      </c>
      <c r="G267" s="51" t="s">
        <v>92</v>
      </c>
      <c r="H267" s="51" t="s">
        <v>92</v>
      </c>
      <c r="I267" s="51">
        <v>-2.23</v>
      </c>
      <c r="J267" s="51" t="s">
        <v>92</v>
      </c>
      <c r="K267" s="51">
        <v>17.190000000000001</v>
      </c>
    </row>
    <row r="268" spans="2:11" ht="14.4" thickBot="1" x14ac:dyDescent="0.3">
      <c r="B268" s="47" t="s">
        <v>416</v>
      </c>
      <c r="C268" s="50">
        <v>2.79</v>
      </c>
      <c r="D268" s="51">
        <v>1.2</v>
      </c>
      <c r="E268" s="51" t="s">
        <v>92</v>
      </c>
      <c r="F268" s="51" t="s">
        <v>92</v>
      </c>
      <c r="G268" s="51" t="s">
        <v>92</v>
      </c>
      <c r="H268" s="51" t="s">
        <v>92</v>
      </c>
      <c r="I268" s="51" t="s">
        <v>92</v>
      </c>
      <c r="J268" s="51" t="s">
        <v>92</v>
      </c>
      <c r="K268" s="51">
        <v>13.57</v>
      </c>
    </row>
    <row r="269" spans="2:11" ht="14.4" thickBot="1" x14ac:dyDescent="0.3">
      <c r="B269" s="47" t="s">
        <v>417</v>
      </c>
      <c r="C269" s="50">
        <v>17.25</v>
      </c>
      <c r="D269" s="51">
        <v>60</v>
      </c>
      <c r="E269" s="51">
        <v>20.85</v>
      </c>
      <c r="F269" s="51">
        <v>13.42</v>
      </c>
      <c r="G269" s="51" t="s">
        <v>92</v>
      </c>
      <c r="H269" s="51" t="s">
        <v>92</v>
      </c>
      <c r="I269" s="51">
        <v>0.18</v>
      </c>
      <c r="J269" s="51" t="s">
        <v>92</v>
      </c>
      <c r="K269" s="51">
        <v>184.13</v>
      </c>
    </row>
    <row r="270" spans="2:11" ht="14.4" thickBot="1" x14ac:dyDescent="0.3">
      <c r="B270" s="47" t="s">
        <v>418</v>
      </c>
      <c r="C270" s="50">
        <v>1.74</v>
      </c>
      <c r="D270" s="51">
        <v>0.8</v>
      </c>
      <c r="E270" s="51" t="s">
        <v>92</v>
      </c>
      <c r="F270" s="51" t="s">
        <v>92</v>
      </c>
      <c r="G270" s="51" t="s">
        <v>92</v>
      </c>
      <c r="H270" s="51" t="s">
        <v>92</v>
      </c>
      <c r="I270" s="51" t="s">
        <v>92</v>
      </c>
      <c r="J270" s="51" t="s">
        <v>92</v>
      </c>
      <c r="K270" s="51">
        <v>6.4</v>
      </c>
    </row>
    <row r="271" spans="2:11" ht="14.4" thickBot="1" x14ac:dyDescent="0.3">
      <c r="B271" s="47" t="s">
        <v>419</v>
      </c>
      <c r="C271" s="50" t="s">
        <v>92</v>
      </c>
      <c r="D271" s="51">
        <v>0</v>
      </c>
      <c r="E271" s="51" t="s">
        <v>92</v>
      </c>
      <c r="F271" s="51" t="s">
        <v>92</v>
      </c>
      <c r="G271" s="51" t="s">
        <v>92</v>
      </c>
      <c r="H271" s="51" t="s">
        <v>92</v>
      </c>
      <c r="I271" s="51" t="s">
        <v>92</v>
      </c>
      <c r="J271" s="51" t="s">
        <v>92</v>
      </c>
      <c r="K271" s="51" t="s">
        <v>92</v>
      </c>
    </row>
    <row r="272" spans="2:11" ht="14.4" thickBot="1" x14ac:dyDescent="0.3">
      <c r="B272" s="47" t="s">
        <v>420</v>
      </c>
      <c r="C272" s="53">
        <v>1160.5899999999999</v>
      </c>
      <c r="D272" s="51">
        <v>698.46</v>
      </c>
      <c r="E272" s="51">
        <v>455.47</v>
      </c>
      <c r="F272" s="51">
        <v>530.55999999999995</v>
      </c>
      <c r="G272" s="51" t="s">
        <v>92</v>
      </c>
      <c r="H272" s="51" t="s">
        <v>92</v>
      </c>
      <c r="I272" s="51">
        <v>70.78</v>
      </c>
      <c r="J272" s="51" t="s">
        <v>92</v>
      </c>
      <c r="K272" s="54">
        <v>6045.13</v>
      </c>
    </row>
    <row r="273" spans="2:11" ht="14.4" thickBot="1" x14ac:dyDescent="0.3">
      <c r="B273" s="47" t="s">
        <v>421</v>
      </c>
      <c r="C273" s="50">
        <v>461.8</v>
      </c>
      <c r="D273" s="51">
        <v>67.180000000000007</v>
      </c>
      <c r="E273" s="51">
        <v>298.45999999999998</v>
      </c>
      <c r="F273" s="51">
        <v>0.5</v>
      </c>
      <c r="G273" s="51" t="s">
        <v>92</v>
      </c>
      <c r="H273" s="51" t="s">
        <v>92</v>
      </c>
      <c r="I273" s="51">
        <v>14.05</v>
      </c>
      <c r="J273" s="51" t="s">
        <v>92</v>
      </c>
      <c r="K273" s="54">
        <v>2328.1799999999998</v>
      </c>
    </row>
    <row r="274" spans="2:11" ht="14.4" thickBot="1" x14ac:dyDescent="0.3">
      <c r="B274" s="47" t="s">
        <v>422</v>
      </c>
      <c r="C274" s="50" t="s">
        <v>92</v>
      </c>
      <c r="D274" s="51" t="s">
        <v>92</v>
      </c>
      <c r="E274" s="51" t="s">
        <v>92</v>
      </c>
      <c r="F274" s="51" t="s">
        <v>92</v>
      </c>
      <c r="G274" s="51" t="s">
        <v>92</v>
      </c>
      <c r="H274" s="51" t="s">
        <v>92</v>
      </c>
      <c r="I274" s="51" t="s">
        <v>92</v>
      </c>
      <c r="J274" s="51" t="s">
        <v>92</v>
      </c>
      <c r="K274" s="51" t="s">
        <v>92</v>
      </c>
    </row>
    <row r="275" spans="2:11" ht="14.4" thickBot="1" x14ac:dyDescent="0.3">
      <c r="B275" s="47" t="s">
        <v>423</v>
      </c>
      <c r="C275" s="50">
        <v>294.73</v>
      </c>
      <c r="D275" s="51">
        <v>333.08</v>
      </c>
      <c r="E275" s="51">
        <v>79.44</v>
      </c>
      <c r="F275" s="51">
        <v>189.15</v>
      </c>
      <c r="G275" s="51" t="s">
        <v>92</v>
      </c>
      <c r="H275" s="51" t="s">
        <v>92</v>
      </c>
      <c r="I275" s="51">
        <v>0.11</v>
      </c>
      <c r="J275" s="51" t="s">
        <v>92</v>
      </c>
      <c r="K275" s="54">
        <v>1917.62</v>
      </c>
    </row>
    <row r="276" spans="2:11" ht="14.4" thickBot="1" x14ac:dyDescent="0.3">
      <c r="B276" s="47" t="s">
        <v>424</v>
      </c>
      <c r="C276" s="50" t="s">
        <v>92</v>
      </c>
      <c r="D276" s="51" t="s">
        <v>92</v>
      </c>
      <c r="E276" s="51" t="s">
        <v>92</v>
      </c>
      <c r="F276" s="51" t="s">
        <v>92</v>
      </c>
      <c r="G276" s="51" t="s">
        <v>92</v>
      </c>
      <c r="H276" s="51" t="s">
        <v>92</v>
      </c>
      <c r="I276" s="51" t="s">
        <v>92</v>
      </c>
      <c r="J276" s="51" t="s">
        <v>92</v>
      </c>
      <c r="K276" s="51" t="s">
        <v>92</v>
      </c>
    </row>
    <row r="277" spans="2:11" ht="14.4" thickBot="1" x14ac:dyDescent="0.3">
      <c r="B277" s="47" t="s">
        <v>425</v>
      </c>
      <c r="C277" s="50">
        <v>9.1300000000000008</v>
      </c>
      <c r="D277" s="51" t="s">
        <v>92</v>
      </c>
      <c r="E277" s="51" t="s">
        <v>92</v>
      </c>
      <c r="F277" s="51" t="s">
        <v>92</v>
      </c>
      <c r="G277" s="51" t="s">
        <v>92</v>
      </c>
      <c r="H277" s="51" t="s">
        <v>92</v>
      </c>
      <c r="I277" s="51" t="s">
        <v>92</v>
      </c>
      <c r="J277" s="51" t="s">
        <v>92</v>
      </c>
      <c r="K277" s="51">
        <v>22.75</v>
      </c>
    </row>
    <row r="278" spans="2:11" ht="14.4" thickBot="1" x14ac:dyDescent="0.3">
      <c r="B278" s="47" t="s">
        <v>426</v>
      </c>
      <c r="C278" s="50">
        <v>47.97</v>
      </c>
      <c r="D278" s="51">
        <v>13.86</v>
      </c>
      <c r="E278" s="51">
        <v>6.76</v>
      </c>
      <c r="F278" s="51">
        <v>50.93</v>
      </c>
      <c r="G278" s="51" t="s">
        <v>92</v>
      </c>
      <c r="H278" s="51" t="s">
        <v>92</v>
      </c>
      <c r="I278" s="51" t="s">
        <v>92</v>
      </c>
      <c r="J278" s="51" t="s">
        <v>92</v>
      </c>
      <c r="K278" s="51">
        <v>525.19000000000005</v>
      </c>
    </row>
    <row r="279" spans="2:11" ht="14.4" thickBot="1" x14ac:dyDescent="0.3">
      <c r="B279" s="47" t="s">
        <v>427</v>
      </c>
      <c r="C279" s="50">
        <v>0.03</v>
      </c>
      <c r="D279" s="51" t="s">
        <v>92</v>
      </c>
      <c r="E279" s="51" t="s">
        <v>92</v>
      </c>
      <c r="F279" s="51">
        <v>0.2</v>
      </c>
      <c r="G279" s="51" t="s">
        <v>92</v>
      </c>
      <c r="H279" s="51" t="s">
        <v>92</v>
      </c>
      <c r="I279" s="51" t="s">
        <v>92</v>
      </c>
      <c r="J279" s="51" t="s">
        <v>92</v>
      </c>
      <c r="K279" s="51" t="s">
        <v>92</v>
      </c>
    </row>
    <row r="280" spans="2:11" ht="14.4" thickBot="1" x14ac:dyDescent="0.3">
      <c r="B280" s="47" t="s">
        <v>428</v>
      </c>
      <c r="C280" s="50">
        <v>53.16</v>
      </c>
      <c r="D280" s="51">
        <v>3.1</v>
      </c>
      <c r="E280" s="51" t="s">
        <v>92</v>
      </c>
      <c r="F280" s="51">
        <v>14.77</v>
      </c>
      <c r="G280" s="51" t="s">
        <v>92</v>
      </c>
      <c r="H280" s="51" t="s">
        <v>92</v>
      </c>
      <c r="I280" s="51" t="s">
        <v>92</v>
      </c>
      <c r="J280" s="51" t="s">
        <v>92</v>
      </c>
      <c r="K280" s="51">
        <v>274.31</v>
      </c>
    </row>
    <row r="281" spans="2:11" ht="14.4" thickBot="1" x14ac:dyDescent="0.3">
      <c r="B281" s="47" t="s">
        <v>429</v>
      </c>
      <c r="C281" s="50" t="s">
        <v>92</v>
      </c>
      <c r="D281" s="51">
        <v>0.05</v>
      </c>
      <c r="E281" s="51" t="s">
        <v>92</v>
      </c>
      <c r="F281" s="51" t="s">
        <v>92</v>
      </c>
      <c r="G281" s="51" t="s">
        <v>92</v>
      </c>
      <c r="H281" s="51" t="s">
        <v>92</v>
      </c>
      <c r="I281" s="51" t="s">
        <v>92</v>
      </c>
      <c r="J281" s="51" t="s">
        <v>92</v>
      </c>
      <c r="K281" s="51" t="s">
        <v>92</v>
      </c>
    </row>
    <row r="282" spans="2:11" ht="14.4" thickBot="1" x14ac:dyDescent="0.3">
      <c r="B282" s="47" t="s">
        <v>430</v>
      </c>
      <c r="C282" s="50">
        <v>92.33</v>
      </c>
      <c r="D282" s="51">
        <v>194.47</v>
      </c>
      <c r="E282" s="51">
        <v>15.69</v>
      </c>
      <c r="F282" s="51">
        <v>342.5</v>
      </c>
      <c r="G282" s="51" t="s">
        <v>92</v>
      </c>
      <c r="H282" s="51" t="s">
        <v>92</v>
      </c>
      <c r="I282" s="51">
        <v>1.31</v>
      </c>
      <c r="J282" s="51" t="s">
        <v>92</v>
      </c>
      <c r="K282" s="51">
        <v>530.94000000000005</v>
      </c>
    </row>
    <row r="283" spans="2:11" ht="14.4" thickBot="1" x14ac:dyDescent="0.3">
      <c r="B283" s="47" t="s">
        <v>431</v>
      </c>
      <c r="C283" s="53">
        <v>1343.26</v>
      </c>
      <c r="D283" s="54">
        <v>1096.5</v>
      </c>
      <c r="E283" s="54">
        <v>1185</v>
      </c>
      <c r="F283" s="54">
        <v>5707.23</v>
      </c>
      <c r="G283" s="51" t="s">
        <v>92</v>
      </c>
      <c r="H283" s="51" t="s">
        <v>92</v>
      </c>
      <c r="I283" s="51">
        <v>46.34</v>
      </c>
      <c r="J283" s="51" t="s">
        <v>92</v>
      </c>
      <c r="K283" s="54">
        <v>4368.82</v>
      </c>
    </row>
    <row r="284" spans="2:11" ht="14.4" thickBot="1" x14ac:dyDescent="0.3">
      <c r="B284" s="47" t="s">
        <v>432</v>
      </c>
      <c r="C284" s="53">
        <v>1099.28</v>
      </c>
      <c r="D284" s="51">
        <v>133.93</v>
      </c>
      <c r="E284" s="51" t="s">
        <v>92</v>
      </c>
      <c r="F284" s="51">
        <v>13.7</v>
      </c>
      <c r="G284" s="51" t="s">
        <v>92</v>
      </c>
      <c r="H284" s="51" t="s">
        <v>92</v>
      </c>
      <c r="I284" s="51">
        <v>10.57</v>
      </c>
      <c r="J284" s="51" t="s">
        <v>92</v>
      </c>
      <c r="K284" s="54">
        <v>18201.830000000002</v>
      </c>
    </row>
    <row r="285" spans="2:11" ht="14.4" thickBot="1" x14ac:dyDescent="0.3">
      <c r="B285" s="47" t="s">
        <v>433</v>
      </c>
      <c r="C285" s="53">
        <v>7251.67</v>
      </c>
      <c r="D285" s="51" t="s">
        <v>92</v>
      </c>
      <c r="E285" s="54">
        <v>2600.31</v>
      </c>
      <c r="F285" s="54">
        <v>1657.36</v>
      </c>
      <c r="G285" s="51" t="s">
        <v>92</v>
      </c>
      <c r="H285" s="51" t="s">
        <v>92</v>
      </c>
      <c r="I285" s="51">
        <v>40.71</v>
      </c>
      <c r="J285" s="51" t="s">
        <v>92</v>
      </c>
      <c r="K285" s="54">
        <v>37427.71</v>
      </c>
    </row>
    <row r="286" spans="2:11" ht="14.4" thickBot="1" x14ac:dyDescent="0.3">
      <c r="B286" s="47" t="s">
        <v>434</v>
      </c>
      <c r="C286" s="50">
        <v>885.22</v>
      </c>
      <c r="D286" s="51">
        <v>864</v>
      </c>
      <c r="E286" s="51">
        <v>687.12</v>
      </c>
      <c r="F286" s="54">
        <v>7417.16</v>
      </c>
      <c r="G286" s="51" t="s">
        <v>92</v>
      </c>
      <c r="H286" s="51" t="s">
        <v>92</v>
      </c>
      <c r="I286" s="51">
        <v>259.7</v>
      </c>
      <c r="J286" s="51" t="s">
        <v>92</v>
      </c>
      <c r="K286" s="54">
        <v>35023.300000000003</v>
      </c>
    </row>
    <row r="287" spans="2:11" ht="14.4" thickBot="1" x14ac:dyDescent="0.3">
      <c r="B287" s="47" t="s">
        <v>435</v>
      </c>
      <c r="C287" s="53">
        <v>6040.42</v>
      </c>
      <c r="D287" s="51">
        <v>185</v>
      </c>
      <c r="E287" s="51">
        <v>992</v>
      </c>
      <c r="F287" s="51">
        <v>490.38</v>
      </c>
      <c r="G287" s="51" t="s">
        <v>92</v>
      </c>
      <c r="H287" s="51" t="s">
        <v>92</v>
      </c>
      <c r="I287" s="51">
        <v>643</v>
      </c>
      <c r="J287" s="51" t="s">
        <v>92</v>
      </c>
      <c r="K287" s="54">
        <v>6492.9</v>
      </c>
    </row>
    <row r="288" spans="2:11" ht="14.4" thickBot="1" x14ac:dyDescent="0.3">
      <c r="B288" s="47" t="s">
        <v>436</v>
      </c>
      <c r="C288" s="50">
        <v>4.54</v>
      </c>
      <c r="D288" s="51">
        <v>0.2</v>
      </c>
      <c r="E288" s="51">
        <v>2.74</v>
      </c>
      <c r="F288" s="51" t="s">
        <v>92</v>
      </c>
      <c r="G288" s="51" t="s">
        <v>92</v>
      </c>
      <c r="H288" s="51" t="s">
        <v>92</v>
      </c>
      <c r="I288" s="51" t="s">
        <v>92</v>
      </c>
      <c r="J288" s="51" t="s">
        <v>92</v>
      </c>
      <c r="K288" s="51">
        <v>25.34</v>
      </c>
    </row>
    <row r="289" spans="2:11" ht="14.4" thickBot="1" x14ac:dyDescent="0.3">
      <c r="B289" s="47" t="s">
        <v>437</v>
      </c>
      <c r="C289" s="50">
        <v>45.99</v>
      </c>
      <c r="D289" s="51">
        <v>65.84</v>
      </c>
      <c r="E289" s="51" t="s">
        <v>92</v>
      </c>
      <c r="F289" s="51">
        <v>495.58</v>
      </c>
      <c r="G289" s="51" t="s">
        <v>92</v>
      </c>
      <c r="H289" s="51" t="s">
        <v>92</v>
      </c>
      <c r="I289" s="51" t="s">
        <v>92</v>
      </c>
      <c r="J289" s="51" t="s">
        <v>92</v>
      </c>
      <c r="K289" s="51">
        <v>113.66</v>
      </c>
    </row>
    <row r="290" spans="2:11" ht="14.4" thickBot="1" x14ac:dyDescent="0.3">
      <c r="B290" s="47" t="s">
        <v>438</v>
      </c>
      <c r="C290" s="50" t="s">
        <v>92</v>
      </c>
      <c r="D290" s="51" t="s">
        <v>92</v>
      </c>
      <c r="E290" s="51" t="s">
        <v>92</v>
      </c>
      <c r="F290" s="51" t="s">
        <v>92</v>
      </c>
      <c r="G290" s="51" t="s">
        <v>92</v>
      </c>
      <c r="H290" s="51" t="s">
        <v>92</v>
      </c>
      <c r="I290" s="51" t="s">
        <v>92</v>
      </c>
      <c r="J290" s="51" t="s">
        <v>92</v>
      </c>
      <c r="K290" s="51" t="s">
        <v>92</v>
      </c>
    </row>
    <row r="291" spans="2:11" ht="14.4" thickBot="1" x14ac:dyDescent="0.3">
      <c r="B291" s="47" t="s">
        <v>439</v>
      </c>
      <c r="C291" s="50">
        <v>123.63</v>
      </c>
      <c r="D291" s="51">
        <v>284.33999999999997</v>
      </c>
      <c r="E291" s="51">
        <v>178.86</v>
      </c>
      <c r="F291" s="51">
        <v>57.93</v>
      </c>
      <c r="G291" s="51" t="s">
        <v>92</v>
      </c>
      <c r="H291" s="51" t="s">
        <v>92</v>
      </c>
      <c r="I291" s="51" t="s">
        <v>92</v>
      </c>
      <c r="J291" s="51" t="s">
        <v>92</v>
      </c>
      <c r="K291" s="51">
        <v>523.86</v>
      </c>
    </row>
    <row r="292" spans="2:11" ht="14.4" thickBot="1" x14ac:dyDescent="0.3">
      <c r="B292" s="47" t="s">
        <v>440</v>
      </c>
      <c r="C292" s="53">
        <v>1358.42</v>
      </c>
      <c r="D292" s="54">
        <v>1789.8</v>
      </c>
      <c r="E292" s="51" t="s">
        <v>92</v>
      </c>
      <c r="F292" s="54">
        <v>6800.44</v>
      </c>
      <c r="G292" s="51" t="s">
        <v>92</v>
      </c>
      <c r="H292" s="51" t="s">
        <v>92</v>
      </c>
      <c r="I292" s="51">
        <v>30.36</v>
      </c>
      <c r="J292" s="51">
        <v>37.78</v>
      </c>
      <c r="K292" s="54">
        <v>4209.34</v>
      </c>
    </row>
    <row r="293" spans="2:11" ht="14.4" thickBot="1" x14ac:dyDescent="0.3">
      <c r="B293" s="47" t="s">
        <v>441</v>
      </c>
      <c r="C293" s="50" t="s">
        <v>92</v>
      </c>
      <c r="D293" s="51" t="s">
        <v>92</v>
      </c>
      <c r="E293" s="51" t="s">
        <v>92</v>
      </c>
      <c r="F293" s="51" t="s">
        <v>92</v>
      </c>
      <c r="G293" s="51" t="s">
        <v>92</v>
      </c>
      <c r="H293" s="51" t="s">
        <v>92</v>
      </c>
      <c r="I293" s="51" t="s">
        <v>92</v>
      </c>
      <c r="J293" s="51" t="s">
        <v>92</v>
      </c>
      <c r="K293" s="51" t="s">
        <v>92</v>
      </c>
    </row>
    <row r="294" spans="2:11" ht="14.4" thickBot="1" x14ac:dyDescent="0.3">
      <c r="B294" s="47" t="s">
        <v>69</v>
      </c>
      <c r="C294" s="50" t="s">
        <v>92</v>
      </c>
      <c r="D294" s="51" t="s">
        <v>92</v>
      </c>
      <c r="E294" s="51" t="s">
        <v>92</v>
      </c>
      <c r="F294" s="51" t="s">
        <v>92</v>
      </c>
      <c r="G294" s="51" t="s">
        <v>92</v>
      </c>
      <c r="H294" s="51" t="s">
        <v>92</v>
      </c>
      <c r="I294" s="51" t="s">
        <v>92</v>
      </c>
      <c r="J294" s="51" t="s">
        <v>92</v>
      </c>
      <c r="K294" s="51" t="s">
        <v>92</v>
      </c>
    </row>
    <row r="295" spans="2:11" ht="14.4" thickBot="1" x14ac:dyDescent="0.3">
      <c r="B295" s="47" t="s">
        <v>442</v>
      </c>
      <c r="C295" s="53">
        <v>4225.58</v>
      </c>
      <c r="D295" s="51">
        <v>38.58</v>
      </c>
      <c r="E295" s="51" t="s">
        <v>92</v>
      </c>
      <c r="F295" s="51">
        <v>28.15</v>
      </c>
      <c r="G295" s="51" t="s">
        <v>92</v>
      </c>
      <c r="H295" s="51" t="s">
        <v>92</v>
      </c>
      <c r="I295" s="51">
        <v>856.14</v>
      </c>
      <c r="J295" s="51" t="s">
        <v>92</v>
      </c>
      <c r="K295" s="54">
        <v>11784.58</v>
      </c>
    </row>
    <row r="296" spans="2:11" ht="14.4" thickBot="1" x14ac:dyDescent="0.3">
      <c r="B296" s="47" t="s">
        <v>443</v>
      </c>
      <c r="C296" s="53">
        <v>1124.72</v>
      </c>
      <c r="D296" s="51">
        <v>336</v>
      </c>
      <c r="E296" s="54">
        <v>2189.7199999999998</v>
      </c>
      <c r="F296" s="54">
        <v>3569.61</v>
      </c>
      <c r="G296" s="51" t="s">
        <v>92</v>
      </c>
      <c r="H296" s="51" t="s">
        <v>92</v>
      </c>
      <c r="I296" s="51">
        <v>0.02</v>
      </c>
      <c r="J296" s="51" t="s">
        <v>92</v>
      </c>
      <c r="K296" s="54">
        <v>4824.1400000000003</v>
      </c>
    </row>
    <row r="297" spans="2:11" ht="14.4" thickBot="1" x14ac:dyDescent="0.3">
      <c r="B297" s="47" t="s">
        <v>444</v>
      </c>
      <c r="C297" s="53">
        <v>1128.56</v>
      </c>
      <c r="D297" s="51">
        <v>74.510000000000005</v>
      </c>
      <c r="E297" s="51">
        <v>0.2</v>
      </c>
      <c r="F297" s="54">
        <v>5919.4</v>
      </c>
      <c r="G297" s="51" t="s">
        <v>92</v>
      </c>
      <c r="H297" s="51" t="s">
        <v>92</v>
      </c>
      <c r="I297" s="51">
        <v>45.32</v>
      </c>
      <c r="J297" s="51" t="s">
        <v>92</v>
      </c>
      <c r="K297" s="54">
        <v>4618.78</v>
      </c>
    </row>
    <row r="298" spans="2:11" ht="14.4" thickBot="1" x14ac:dyDescent="0.3">
      <c r="B298" s="47" t="s">
        <v>445</v>
      </c>
      <c r="C298" s="50">
        <v>19.18</v>
      </c>
      <c r="D298" s="51">
        <v>13.97</v>
      </c>
      <c r="E298" s="51">
        <v>5.84</v>
      </c>
      <c r="F298" s="51">
        <v>26.4</v>
      </c>
      <c r="G298" s="51" t="s">
        <v>92</v>
      </c>
      <c r="H298" s="51" t="s">
        <v>92</v>
      </c>
      <c r="I298" s="51">
        <v>0.1</v>
      </c>
      <c r="J298" s="51" t="s">
        <v>92</v>
      </c>
      <c r="K298" s="51">
        <v>80.34</v>
      </c>
    </row>
    <row r="299" spans="2:11" ht="14.4" thickBot="1" x14ac:dyDescent="0.3">
      <c r="B299" s="47" t="s">
        <v>446</v>
      </c>
      <c r="C299" s="50">
        <v>206.73</v>
      </c>
      <c r="D299" s="51">
        <v>215.37</v>
      </c>
      <c r="E299" s="51">
        <v>240.89</v>
      </c>
      <c r="F299" s="51">
        <v>24.87</v>
      </c>
      <c r="G299" s="51" t="s">
        <v>92</v>
      </c>
      <c r="H299" s="51" t="s">
        <v>92</v>
      </c>
      <c r="I299" s="51">
        <v>0.54</v>
      </c>
      <c r="J299" s="51" t="s">
        <v>92</v>
      </c>
      <c r="K299" s="54">
        <v>1090.6300000000001</v>
      </c>
    </row>
    <row r="300" spans="2:11" ht="14.4" thickBot="1" x14ac:dyDescent="0.3">
      <c r="B300" s="47" t="s">
        <v>447</v>
      </c>
      <c r="C300" s="50">
        <v>34.08</v>
      </c>
      <c r="D300" s="51">
        <v>110.47</v>
      </c>
      <c r="E300" s="51">
        <v>52.38</v>
      </c>
      <c r="F300" s="51">
        <v>58.62</v>
      </c>
      <c r="G300" s="51" t="s">
        <v>92</v>
      </c>
      <c r="H300" s="51" t="s">
        <v>92</v>
      </c>
      <c r="I300" s="51">
        <v>0.31</v>
      </c>
      <c r="J300" s="51" t="s">
        <v>92</v>
      </c>
      <c r="K300" s="51">
        <v>160.85</v>
      </c>
    </row>
    <row r="301" spans="2:11" ht="14.4" thickBot="1" x14ac:dyDescent="0.3">
      <c r="B301" s="47" t="s">
        <v>448</v>
      </c>
      <c r="C301" s="50">
        <v>0.93</v>
      </c>
      <c r="D301" s="51">
        <v>1.52</v>
      </c>
      <c r="E301" s="51" t="s">
        <v>92</v>
      </c>
      <c r="F301" s="51">
        <v>0.57999999999999996</v>
      </c>
      <c r="G301" s="51" t="s">
        <v>92</v>
      </c>
      <c r="H301" s="51" t="s">
        <v>92</v>
      </c>
      <c r="I301" s="51" t="s">
        <v>92</v>
      </c>
      <c r="J301" s="51" t="s">
        <v>92</v>
      </c>
      <c r="K301" s="51">
        <v>3.44</v>
      </c>
    </row>
    <row r="302" spans="2:11" ht="14.4" thickBot="1" x14ac:dyDescent="0.3">
      <c r="B302" s="47" t="s">
        <v>449</v>
      </c>
      <c r="C302" s="50">
        <v>7.42</v>
      </c>
      <c r="D302" s="51">
        <v>8</v>
      </c>
      <c r="E302" s="51">
        <v>1.85</v>
      </c>
      <c r="F302" s="51">
        <v>29.84</v>
      </c>
      <c r="G302" s="51" t="s">
        <v>92</v>
      </c>
      <c r="H302" s="51" t="s">
        <v>92</v>
      </c>
      <c r="I302" s="51" t="s">
        <v>92</v>
      </c>
      <c r="J302" s="51" t="s">
        <v>92</v>
      </c>
      <c r="K302" s="51">
        <v>33.58</v>
      </c>
    </row>
    <row r="303" spans="2:11" ht="14.4" thickBot="1" x14ac:dyDescent="0.3">
      <c r="B303" s="47" t="s">
        <v>450</v>
      </c>
      <c r="C303" s="50">
        <v>0.87</v>
      </c>
      <c r="D303" s="51">
        <v>2.98</v>
      </c>
      <c r="E303" s="51" t="s">
        <v>92</v>
      </c>
      <c r="F303" s="51">
        <v>0.81</v>
      </c>
      <c r="G303" s="51" t="s">
        <v>92</v>
      </c>
      <c r="H303" s="51" t="s">
        <v>92</v>
      </c>
      <c r="I303" s="51" t="s">
        <v>92</v>
      </c>
      <c r="J303" s="51" t="s">
        <v>92</v>
      </c>
      <c r="K303" s="51">
        <v>2.46</v>
      </c>
    </row>
    <row r="304" spans="2:11" ht="14.4" thickBot="1" x14ac:dyDescent="0.3">
      <c r="B304" s="47" t="s">
        <v>451</v>
      </c>
      <c r="C304" s="50">
        <v>3.68</v>
      </c>
      <c r="D304" s="51">
        <v>21.03</v>
      </c>
      <c r="E304" s="51" t="s">
        <v>92</v>
      </c>
      <c r="F304" s="51" t="s">
        <v>92</v>
      </c>
      <c r="G304" s="51" t="s">
        <v>92</v>
      </c>
      <c r="H304" s="51" t="s">
        <v>92</v>
      </c>
      <c r="I304" s="51" t="s">
        <v>92</v>
      </c>
      <c r="J304" s="51" t="s">
        <v>92</v>
      </c>
      <c r="K304" s="51">
        <v>17.440000000000001</v>
      </c>
    </row>
    <row r="305" spans="2:11" ht="14.4" thickBot="1" x14ac:dyDescent="0.3">
      <c r="B305" s="47" t="s">
        <v>452</v>
      </c>
      <c r="C305" s="50" t="s">
        <v>92</v>
      </c>
      <c r="D305" s="51">
        <v>0</v>
      </c>
      <c r="E305" s="51" t="s">
        <v>92</v>
      </c>
      <c r="F305" s="51" t="s">
        <v>92</v>
      </c>
      <c r="G305" s="51" t="s">
        <v>92</v>
      </c>
      <c r="H305" s="51" t="s">
        <v>92</v>
      </c>
      <c r="I305" s="51" t="s">
        <v>92</v>
      </c>
      <c r="J305" s="51" t="s">
        <v>92</v>
      </c>
      <c r="K305" s="51" t="s">
        <v>92</v>
      </c>
    </row>
    <row r="306" spans="2:11" ht="14.4" thickBot="1" x14ac:dyDescent="0.3">
      <c r="B306" s="47" t="s">
        <v>453</v>
      </c>
      <c r="C306" s="50">
        <v>4.2300000000000004</v>
      </c>
      <c r="D306" s="51">
        <v>0.1</v>
      </c>
      <c r="E306" s="51" t="s">
        <v>92</v>
      </c>
      <c r="F306" s="51" t="s">
        <v>92</v>
      </c>
      <c r="G306" s="51" t="s">
        <v>92</v>
      </c>
      <c r="H306" s="51" t="s">
        <v>92</v>
      </c>
      <c r="I306" s="51" t="s">
        <v>92</v>
      </c>
      <c r="J306" s="51" t="s">
        <v>92</v>
      </c>
      <c r="K306" s="51">
        <v>13.55</v>
      </c>
    </row>
    <row r="307" spans="2:11" ht="14.4" thickBot="1" x14ac:dyDescent="0.3">
      <c r="B307" s="47" t="s">
        <v>454</v>
      </c>
      <c r="C307" s="50" t="s">
        <v>92</v>
      </c>
      <c r="D307" s="51" t="s">
        <v>92</v>
      </c>
      <c r="E307" s="51" t="s">
        <v>92</v>
      </c>
      <c r="F307" s="51" t="s">
        <v>92</v>
      </c>
      <c r="G307" s="51" t="s">
        <v>92</v>
      </c>
      <c r="H307" s="51" t="s">
        <v>92</v>
      </c>
      <c r="I307" s="51" t="s">
        <v>92</v>
      </c>
      <c r="J307" s="51" t="s">
        <v>92</v>
      </c>
      <c r="K307" s="51" t="s">
        <v>92</v>
      </c>
    </row>
    <row r="308" spans="2:11" ht="14.4" thickBot="1" x14ac:dyDescent="0.3">
      <c r="B308" s="47" t="s">
        <v>455</v>
      </c>
      <c r="C308" s="50">
        <v>1.18</v>
      </c>
      <c r="D308" s="51">
        <v>0.48</v>
      </c>
      <c r="E308" s="51" t="s">
        <v>92</v>
      </c>
      <c r="F308" s="51" t="s">
        <v>92</v>
      </c>
      <c r="G308" s="51" t="s">
        <v>92</v>
      </c>
      <c r="H308" s="51" t="s">
        <v>92</v>
      </c>
      <c r="I308" s="51" t="s">
        <v>92</v>
      </c>
      <c r="J308" s="51" t="s">
        <v>92</v>
      </c>
      <c r="K308" s="51">
        <v>4.34</v>
      </c>
    </row>
    <row r="309" spans="2:11" ht="14.4" thickBot="1" x14ac:dyDescent="0.3">
      <c r="B309" s="47" t="s">
        <v>456</v>
      </c>
      <c r="C309" s="50">
        <v>65.92</v>
      </c>
      <c r="D309" s="51">
        <v>82.01</v>
      </c>
      <c r="E309" s="51">
        <v>45.99</v>
      </c>
      <c r="F309" s="51">
        <v>406.43</v>
      </c>
      <c r="G309" s="51" t="s">
        <v>92</v>
      </c>
      <c r="H309" s="51" t="s">
        <v>92</v>
      </c>
      <c r="I309" s="51">
        <v>0.01</v>
      </c>
      <c r="J309" s="51" t="s">
        <v>92</v>
      </c>
      <c r="K309" s="51">
        <v>513.32000000000005</v>
      </c>
    </row>
    <row r="310" spans="2:11" ht="14.4" thickBot="1" x14ac:dyDescent="0.3">
      <c r="B310" s="47" t="s">
        <v>457</v>
      </c>
      <c r="C310" s="50">
        <v>17.78</v>
      </c>
      <c r="D310" s="51" t="s">
        <v>92</v>
      </c>
      <c r="E310" s="51">
        <v>20</v>
      </c>
      <c r="F310" s="51" t="s">
        <v>92</v>
      </c>
      <c r="G310" s="51" t="s">
        <v>92</v>
      </c>
      <c r="H310" s="51" t="s">
        <v>92</v>
      </c>
      <c r="I310" s="51" t="s">
        <v>92</v>
      </c>
      <c r="J310" s="51" t="s">
        <v>92</v>
      </c>
      <c r="K310" s="51">
        <v>16.61</v>
      </c>
    </row>
    <row r="311" spans="2:11" ht="14.4" thickBot="1" x14ac:dyDescent="0.3">
      <c r="B311" s="47" t="s">
        <v>458</v>
      </c>
      <c r="C311" s="50">
        <v>71.42</v>
      </c>
      <c r="D311" s="51" t="s">
        <v>92</v>
      </c>
      <c r="E311" s="51" t="s">
        <v>92</v>
      </c>
      <c r="F311" s="51">
        <v>57.77</v>
      </c>
      <c r="G311" s="51" t="s">
        <v>92</v>
      </c>
      <c r="H311" s="51" t="s">
        <v>92</v>
      </c>
      <c r="I311" s="51" t="s">
        <v>92</v>
      </c>
      <c r="J311" s="51" t="s">
        <v>92</v>
      </c>
      <c r="K311" s="51">
        <v>205.55</v>
      </c>
    </row>
    <row r="312" spans="2:11" ht="14.4" thickBot="1" x14ac:dyDescent="0.3">
      <c r="B312" s="47" t="s">
        <v>459</v>
      </c>
      <c r="C312" s="50" t="s">
        <v>92</v>
      </c>
      <c r="D312" s="51" t="s">
        <v>92</v>
      </c>
      <c r="E312" s="51" t="s">
        <v>92</v>
      </c>
      <c r="F312" s="51" t="s">
        <v>92</v>
      </c>
      <c r="G312" s="51" t="s">
        <v>92</v>
      </c>
      <c r="H312" s="51" t="s">
        <v>92</v>
      </c>
      <c r="I312" s="51" t="s">
        <v>92</v>
      </c>
      <c r="J312" s="51" t="s">
        <v>92</v>
      </c>
      <c r="K312" s="51" t="s">
        <v>92</v>
      </c>
    </row>
    <row r="313" spans="2:11" ht="14.4" thickBot="1" x14ac:dyDescent="0.3">
      <c r="B313" s="47" t="s">
        <v>460</v>
      </c>
      <c r="C313" s="50">
        <v>1.68</v>
      </c>
      <c r="D313" s="51">
        <v>26.96</v>
      </c>
      <c r="E313" s="51" t="s">
        <v>92</v>
      </c>
      <c r="F313" s="51" t="s">
        <v>92</v>
      </c>
      <c r="G313" s="51" t="s">
        <v>92</v>
      </c>
      <c r="H313" s="51" t="s">
        <v>92</v>
      </c>
      <c r="I313" s="51" t="s">
        <v>92</v>
      </c>
      <c r="J313" s="51" t="s">
        <v>92</v>
      </c>
      <c r="K313" s="51">
        <v>8.48</v>
      </c>
    </row>
    <row r="314" spans="2:11" ht="14.4" thickBot="1" x14ac:dyDescent="0.3">
      <c r="B314" s="47" t="s">
        <v>461</v>
      </c>
      <c r="C314" s="50">
        <v>57.51</v>
      </c>
      <c r="D314" s="51">
        <v>90.5</v>
      </c>
      <c r="E314" s="51">
        <v>0.9</v>
      </c>
      <c r="F314" s="51">
        <v>49.63</v>
      </c>
      <c r="G314" s="51" t="s">
        <v>92</v>
      </c>
      <c r="H314" s="51" t="s">
        <v>92</v>
      </c>
      <c r="I314" s="51">
        <v>0.72</v>
      </c>
      <c r="J314" s="51" t="s">
        <v>92</v>
      </c>
      <c r="K314" s="51">
        <v>188.23</v>
      </c>
    </row>
    <row r="315" spans="2:11" ht="14.4" thickBot="1" x14ac:dyDescent="0.3">
      <c r="B315" s="47" t="s">
        <v>462</v>
      </c>
      <c r="C315" s="50" t="s">
        <v>92</v>
      </c>
      <c r="D315" s="51" t="s">
        <v>92</v>
      </c>
      <c r="E315" s="51" t="s">
        <v>92</v>
      </c>
      <c r="F315" s="51" t="s">
        <v>92</v>
      </c>
      <c r="G315" s="51" t="s">
        <v>92</v>
      </c>
      <c r="H315" s="51" t="s">
        <v>92</v>
      </c>
      <c r="I315" s="51" t="s">
        <v>92</v>
      </c>
      <c r="J315" s="51" t="s">
        <v>92</v>
      </c>
      <c r="K315" s="51" t="s">
        <v>92</v>
      </c>
    </row>
    <row r="316" spans="2:11" ht="14.4" thickBot="1" x14ac:dyDescent="0.3">
      <c r="B316" s="47" t="s">
        <v>463</v>
      </c>
      <c r="C316" s="50" t="s">
        <v>92</v>
      </c>
      <c r="D316" s="51">
        <v>0.02</v>
      </c>
      <c r="E316" s="51" t="s">
        <v>92</v>
      </c>
      <c r="F316" s="51" t="s">
        <v>92</v>
      </c>
      <c r="G316" s="51" t="s">
        <v>92</v>
      </c>
      <c r="H316" s="51" t="s">
        <v>92</v>
      </c>
      <c r="I316" s="51" t="s">
        <v>92</v>
      </c>
      <c r="J316" s="51" t="s">
        <v>92</v>
      </c>
      <c r="K316" s="51" t="s">
        <v>92</v>
      </c>
    </row>
    <row r="317" spans="2:11" ht="14.4" thickBot="1" x14ac:dyDescent="0.3">
      <c r="B317" s="47" t="s">
        <v>464</v>
      </c>
      <c r="C317" s="50" t="s">
        <v>92</v>
      </c>
      <c r="D317" s="51">
        <v>0.02</v>
      </c>
      <c r="E317" s="51" t="s">
        <v>92</v>
      </c>
      <c r="F317" s="51" t="s">
        <v>92</v>
      </c>
      <c r="G317" s="51" t="s">
        <v>92</v>
      </c>
      <c r="H317" s="51" t="s">
        <v>92</v>
      </c>
      <c r="I317" s="51" t="s">
        <v>92</v>
      </c>
      <c r="J317" s="51" t="s">
        <v>92</v>
      </c>
      <c r="K317" s="51" t="s">
        <v>92</v>
      </c>
    </row>
    <row r="318" spans="2:11" ht="14.4" thickBot="1" x14ac:dyDescent="0.3">
      <c r="B318" s="47" t="s">
        <v>465</v>
      </c>
      <c r="C318" s="50">
        <v>29.35</v>
      </c>
      <c r="D318" s="51">
        <v>2.99</v>
      </c>
      <c r="E318" s="51">
        <v>14.02</v>
      </c>
      <c r="F318" s="51">
        <v>0.64</v>
      </c>
      <c r="G318" s="51" t="s">
        <v>92</v>
      </c>
      <c r="H318" s="51" t="s">
        <v>92</v>
      </c>
      <c r="I318" s="51">
        <v>1.38</v>
      </c>
      <c r="J318" s="51" t="s">
        <v>92</v>
      </c>
      <c r="K318" s="51">
        <v>176.89</v>
      </c>
    </row>
    <row r="319" spans="2:11" ht="14.4" thickBot="1" x14ac:dyDescent="0.3">
      <c r="B319" s="47" t="s">
        <v>466</v>
      </c>
      <c r="C319" s="50" t="s">
        <v>92</v>
      </c>
      <c r="D319" s="51" t="s">
        <v>92</v>
      </c>
      <c r="E319" s="51" t="s">
        <v>92</v>
      </c>
      <c r="F319" s="51" t="s">
        <v>92</v>
      </c>
      <c r="G319" s="51" t="s">
        <v>92</v>
      </c>
      <c r="H319" s="51" t="s">
        <v>92</v>
      </c>
      <c r="I319" s="51" t="s">
        <v>92</v>
      </c>
      <c r="J319" s="51" t="s">
        <v>92</v>
      </c>
      <c r="K319" s="51" t="s">
        <v>92</v>
      </c>
    </row>
    <row r="320" spans="2:11" ht="14.4" thickBot="1" x14ac:dyDescent="0.3">
      <c r="B320" s="47" t="s">
        <v>467</v>
      </c>
      <c r="C320" s="50" t="s">
        <v>92</v>
      </c>
      <c r="D320" s="51" t="s">
        <v>92</v>
      </c>
      <c r="E320" s="51" t="s">
        <v>92</v>
      </c>
      <c r="F320" s="51" t="s">
        <v>92</v>
      </c>
      <c r="G320" s="51" t="s">
        <v>92</v>
      </c>
      <c r="H320" s="51" t="s">
        <v>92</v>
      </c>
      <c r="I320" s="51" t="s">
        <v>92</v>
      </c>
      <c r="J320" s="51" t="s">
        <v>92</v>
      </c>
      <c r="K320" s="51" t="s">
        <v>92</v>
      </c>
    </row>
    <row r="321" spans="2:11" ht="14.4" thickBot="1" x14ac:dyDescent="0.3">
      <c r="B321" s="47" t="s">
        <v>468</v>
      </c>
      <c r="C321" s="50" t="s">
        <v>92</v>
      </c>
      <c r="D321" s="51" t="s">
        <v>92</v>
      </c>
      <c r="E321" s="51" t="s">
        <v>92</v>
      </c>
      <c r="F321" s="51" t="s">
        <v>92</v>
      </c>
      <c r="G321" s="51" t="s">
        <v>92</v>
      </c>
      <c r="H321" s="51" t="s">
        <v>92</v>
      </c>
      <c r="I321" s="51" t="s">
        <v>92</v>
      </c>
      <c r="J321" s="51" t="s">
        <v>92</v>
      </c>
      <c r="K321" s="51" t="s">
        <v>92</v>
      </c>
    </row>
    <row r="322" spans="2:11" ht="14.4" thickBot="1" x14ac:dyDescent="0.3">
      <c r="B322" s="47" t="s">
        <v>469</v>
      </c>
      <c r="C322" s="50" t="s">
        <v>92</v>
      </c>
      <c r="D322" s="51" t="s">
        <v>92</v>
      </c>
      <c r="E322" s="51" t="s">
        <v>92</v>
      </c>
      <c r="F322" s="51" t="s">
        <v>92</v>
      </c>
      <c r="G322" s="51" t="s">
        <v>92</v>
      </c>
      <c r="H322" s="51" t="s">
        <v>92</v>
      </c>
      <c r="I322" s="51" t="s">
        <v>92</v>
      </c>
      <c r="J322" s="51" t="s">
        <v>92</v>
      </c>
      <c r="K322" s="51" t="s">
        <v>92</v>
      </c>
    </row>
    <row r="323" spans="2:11" ht="14.4" thickBot="1" x14ac:dyDescent="0.3">
      <c r="B323" s="47" t="s">
        <v>470</v>
      </c>
      <c r="C323" s="50" t="s">
        <v>92</v>
      </c>
      <c r="D323" s="51">
        <v>0.03</v>
      </c>
      <c r="E323" s="51" t="s">
        <v>92</v>
      </c>
      <c r="F323" s="51" t="s">
        <v>92</v>
      </c>
      <c r="G323" s="51" t="s">
        <v>92</v>
      </c>
      <c r="H323" s="51" t="s">
        <v>92</v>
      </c>
      <c r="I323" s="51" t="s">
        <v>92</v>
      </c>
      <c r="J323" s="51" t="s">
        <v>92</v>
      </c>
      <c r="K323" s="51" t="s">
        <v>92</v>
      </c>
    </row>
    <row r="324" spans="2:11" ht="14.4" thickBot="1" x14ac:dyDescent="0.3">
      <c r="B324" s="47" t="s">
        <v>471</v>
      </c>
      <c r="C324" s="50">
        <v>7.45</v>
      </c>
      <c r="D324" s="51">
        <v>0.37</v>
      </c>
      <c r="E324" s="51">
        <v>0.41</v>
      </c>
      <c r="F324" s="51">
        <v>0.6</v>
      </c>
      <c r="G324" s="51" t="s">
        <v>92</v>
      </c>
      <c r="H324" s="51" t="s">
        <v>92</v>
      </c>
      <c r="I324" s="51">
        <v>0.49</v>
      </c>
      <c r="J324" s="51" t="s">
        <v>92</v>
      </c>
      <c r="K324" s="51">
        <v>45.22</v>
      </c>
    </row>
    <row r="325" spans="2:11" ht="14.4" thickBot="1" x14ac:dyDescent="0.3">
      <c r="B325" s="47" t="s">
        <v>472</v>
      </c>
      <c r="C325" s="50">
        <v>45.28</v>
      </c>
      <c r="D325" s="51">
        <v>34.130000000000003</v>
      </c>
      <c r="E325" s="51">
        <v>8.8000000000000007</v>
      </c>
      <c r="F325" s="51">
        <v>41.84</v>
      </c>
      <c r="G325" s="51" t="s">
        <v>92</v>
      </c>
      <c r="H325" s="51" t="s">
        <v>92</v>
      </c>
      <c r="I325" s="51" t="s">
        <v>92</v>
      </c>
      <c r="J325" s="51" t="s">
        <v>92</v>
      </c>
      <c r="K325" s="51">
        <v>255.55</v>
      </c>
    </row>
    <row r="326" spans="2:11" ht="14.4" thickBot="1" x14ac:dyDescent="0.3">
      <c r="B326" s="47" t="s">
        <v>473</v>
      </c>
      <c r="C326" s="50">
        <v>29.58</v>
      </c>
      <c r="D326" s="51">
        <v>12.11</v>
      </c>
      <c r="E326" s="51">
        <v>13.06</v>
      </c>
      <c r="F326" s="51">
        <v>10.98</v>
      </c>
      <c r="G326" s="51" t="s">
        <v>92</v>
      </c>
      <c r="H326" s="51" t="s">
        <v>92</v>
      </c>
      <c r="I326" s="51">
        <v>0.31</v>
      </c>
      <c r="J326" s="51" t="s">
        <v>92</v>
      </c>
      <c r="K326" s="51">
        <v>142.51</v>
      </c>
    </row>
    <row r="327" spans="2:11" ht="14.4" thickBot="1" x14ac:dyDescent="0.3">
      <c r="B327" s="47" t="s">
        <v>474</v>
      </c>
      <c r="C327" s="50">
        <v>38.049999999999997</v>
      </c>
      <c r="D327" s="51" t="s">
        <v>92</v>
      </c>
      <c r="E327" s="51">
        <v>4.07</v>
      </c>
      <c r="F327" s="51">
        <v>0.44</v>
      </c>
      <c r="G327" s="51" t="s">
        <v>92</v>
      </c>
      <c r="H327" s="51" t="s">
        <v>92</v>
      </c>
      <c r="I327" s="51">
        <v>0.04</v>
      </c>
      <c r="J327" s="51" t="s">
        <v>92</v>
      </c>
      <c r="K327" s="51">
        <v>206.48</v>
      </c>
    </row>
    <row r="328" spans="2:11" ht="14.4" thickBot="1" x14ac:dyDescent="0.3">
      <c r="B328" s="47" t="s">
        <v>475</v>
      </c>
      <c r="C328" s="50">
        <v>2</v>
      </c>
      <c r="D328" s="51">
        <v>0.01</v>
      </c>
      <c r="E328" s="51" t="s">
        <v>92</v>
      </c>
      <c r="F328" s="51" t="s">
        <v>92</v>
      </c>
      <c r="G328" s="51" t="s">
        <v>92</v>
      </c>
      <c r="H328" s="51" t="s">
        <v>92</v>
      </c>
      <c r="I328" s="51" t="s">
        <v>92</v>
      </c>
      <c r="J328" s="51" t="s">
        <v>92</v>
      </c>
      <c r="K328" s="51">
        <v>10.5</v>
      </c>
    </row>
    <row r="329" spans="2:11" ht="14.4" thickBot="1" x14ac:dyDescent="0.3">
      <c r="B329" s="47" t="s">
        <v>476</v>
      </c>
      <c r="C329" s="50">
        <v>79.34</v>
      </c>
      <c r="D329" s="51">
        <v>46.84</v>
      </c>
      <c r="E329" s="51">
        <v>184.22</v>
      </c>
      <c r="F329" s="51">
        <v>35</v>
      </c>
      <c r="G329" s="51" t="s">
        <v>92</v>
      </c>
      <c r="H329" s="51" t="s">
        <v>92</v>
      </c>
      <c r="I329" s="51">
        <v>7.19</v>
      </c>
      <c r="J329" s="51" t="s">
        <v>92</v>
      </c>
      <c r="K329" s="51">
        <v>345.79</v>
      </c>
    </row>
    <row r="330" spans="2:11" ht="14.4" thickBot="1" x14ac:dyDescent="0.3">
      <c r="B330" s="47" t="s">
        <v>477</v>
      </c>
      <c r="C330" s="50" t="s">
        <v>92</v>
      </c>
      <c r="D330" s="51" t="s">
        <v>92</v>
      </c>
      <c r="E330" s="51" t="s">
        <v>92</v>
      </c>
      <c r="F330" s="51" t="s">
        <v>92</v>
      </c>
      <c r="G330" s="51" t="s">
        <v>92</v>
      </c>
      <c r="H330" s="51" t="s">
        <v>92</v>
      </c>
      <c r="I330" s="51" t="s">
        <v>92</v>
      </c>
      <c r="J330" s="51" t="s">
        <v>92</v>
      </c>
      <c r="K330" s="51" t="s">
        <v>92</v>
      </c>
    </row>
    <row r="331" spans="2:11" ht="14.4" thickBot="1" x14ac:dyDescent="0.3">
      <c r="B331" s="47" t="s">
        <v>478</v>
      </c>
      <c r="C331" s="50">
        <v>0.87</v>
      </c>
      <c r="D331" s="51">
        <v>2.88</v>
      </c>
      <c r="E331" s="51" t="s">
        <v>92</v>
      </c>
      <c r="F331" s="51" t="s">
        <v>92</v>
      </c>
      <c r="G331" s="51" t="s">
        <v>92</v>
      </c>
      <c r="H331" s="51" t="s">
        <v>92</v>
      </c>
      <c r="I331" s="51" t="s">
        <v>92</v>
      </c>
      <c r="J331" s="51" t="s">
        <v>92</v>
      </c>
      <c r="K331" s="51">
        <v>3.2</v>
      </c>
    </row>
    <row r="332" spans="2:11" ht="15" customHeight="1" thickBot="1" x14ac:dyDescent="0.3">
      <c r="B332" s="47" t="s">
        <v>479</v>
      </c>
      <c r="C332" s="50" t="s">
        <v>92</v>
      </c>
      <c r="D332" s="51" t="s">
        <v>92</v>
      </c>
      <c r="E332" s="51" t="s">
        <v>92</v>
      </c>
      <c r="F332" s="51" t="s">
        <v>92</v>
      </c>
      <c r="G332" s="51" t="s">
        <v>92</v>
      </c>
      <c r="H332" s="51" t="s">
        <v>92</v>
      </c>
      <c r="I332" s="51" t="s">
        <v>92</v>
      </c>
      <c r="J332" s="51" t="s">
        <v>92</v>
      </c>
      <c r="K332" s="51" t="s">
        <v>92</v>
      </c>
    </row>
    <row r="333" spans="2:11" ht="14.4" thickBot="1" x14ac:dyDescent="0.3">
      <c r="B333" s="47" t="s">
        <v>480</v>
      </c>
      <c r="C333" s="50">
        <v>2.4700000000000002</v>
      </c>
      <c r="D333" s="51">
        <v>27.66</v>
      </c>
      <c r="E333" s="51">
        <v>10.130000000000001</v>
      </c>
      <c r="F333" s="51">
        <v>5.24</v>
      </c>
      <c r="G333" s="51" t="s">
        <v>92</v>
      </c>
      <c r="H333" s="51" t="s">
        <v>92</v>
      </c>
      <c r="I333" s="51" t="s">
        <v>92</v>
      </c>
      <c r="J333" s="51" t="s">
        <v>92</v>
      </c>
      <c r="K333" s="51">
        <v>6.97</v>
      </c>
    </row>
    <row r="334" spans="2:11" ht="14.4" thickBot="1" x14ac:dyDescent="0.3">
      <c r="B334" s="47" t="s">
        <v>481</v>
      </c>
      <c r="C334" s="53">
        <v>1580.26</v>
      </c>
      <c r="D334" s="51" t="s">
        <v>92</v>
      </c>
      <c r="E334" s="51" t="s">
        <v>92</v>
      </c>
      <c r="F334" s="51">
        <v>18.91</v>
      </c>
      <c r="G334" s="51" t="s">
        <v>92</v>
      </c>
      <c r="H334" s="51" t="s">
        <v>92</v>
      </c>
      <c r="I334" s="51">
        <v>0</v>
      </c>
      <c r="J334" s="51" t="s">
        <v>92</v>
      </c>
      <c r="K334" s="54">
        <v>7000.33</v>
      </c>
    </row>
    <row r="335" spans="2:11" ht="14.4" thickBot="1" x14ac:dyDescent="0.3">
      <c r="B335" s="47" t="s">
        <v>482</v>
      </c>
      <c r="C335" s="50" t="s">
        <v>92</v>
      </c>
      <c r="D335" s="51">
        <v>0.01</v>
      </c>
      <c r="E335" s="51" t="s">
        <v>92</v>
      </c>
      <c r="F335" s="51" t="s">
        <v>92</v>
      </c>
      <c r="G335" s="51" t="s">
        <v>92</v>
      </c>
      <c r="H335" s="51" t="s">
        <v>92</v>
      </c>
      <c r="I335" s="51" t="s">
        <v>92</v>
      </c>
      <c r="J335" s="51" t="s">
        <v>92</v>
      </c>
      <c r="K335" s="51" t="s">
        <v>92</v>
      </c>
    </row>
    <row r="336" spans="2:11" ht="14.4" thickBot="1" x14ac:dyDescent="0.3">
      <c r="B336" s="47" t="s">
        <v>483</v>
      </c>
      <c r="C336" s="50" t="s">
        <v>92</v>
      </c>
      <c r="D336" s="51">
        <v>0</v>
      </c>
      <c r="E336" s="51" t="s">
        <v>92</v>
      </c>
      <c r="F336" s="51" t="s">
        <v>92</v>
      </c>
      <c r="G336" s="51" t="s">
        <v>92</v>
      </c>
      <c r="H336" s="51" t="s">
        <v>92</v>
      </c>
      <c r="I336" s="51" t="s">
        <v>92</v>
      </c>
      <c r="J336" s="51" t="s">
        <v>92</v>
      </c>
      <c r="K336" s="51" t="s">
        <v>92</v>
      </c>
    </row>
    <row r="337" spans="2:11" ht="14.4" thickBot="1" x14ac:dyDescent="0.3">
      <c r="B337" s="47" t="s">
        <v>484</v>
      </c>
      <c r="C337" s="50">
        <v>1.34</v>
      </c>
      <c r="D337" s="51">
        <v>0.21</v>
      </c>
      <c r="E337" s="51" t="s">
        <v>92</v>
      </c>
      <c r="F337" s="51" t="s">
        <v>92</v>
      </c>
      <c r="G337" s="51" t="s">
        <v>92</v>
      </c>
      <c r="H337" s="51" t="s">
        <v>92</v>
      </c>
      <c r="I337" s="51" t="s">
        <v>92</v>
      </c>
      <c r="J337" s="51" t="s">
        <v>92</v>
      </c>
      <c r="K337" s="51">
        <v>4.95</v>
      </c>
    </row>
    <row r="338" spans="2:11" ht="14.4" thickBot="1" x14ac:dyDescent="0.3">
      <c r="B338" s="47" t="s">
        <v>485</v>
      </c>
      <c r="C338" s="50">
        <v>5.78</v>
      </c>
      <c r="D338" s="51">
        <v>3.54</v>
      </c>
      <c r="E338" s="51">
        <v>0.52</v>
      </c>
      <c r="F338" s="51" t="s">
        <v>92</v>
      </c>
      <c r="G338" s="51" t="s">
        <v>92</v>
      </c>
      <c r="H338" s="51" t="s">
        <v>92</v>
      </c>
      <c r="I338" s="51" t="s">
        <v>92</v>
      </c>
      <c r="J338" s="51" t="s">
        <v>92</v>
      </c>
      <c r="K338" s="51">
        <v>21.29</v>
      </c>
    </row>
    <row r="339" spans="2:11" ht="14.4" thickBot="1" x14ac:dyDescent="0.3">
      <c r="B339" s="47" t="s">
        <v>486</v>
      </c>
      <c r="C339" s="50">
        <v>0.64</v>
      </c>
      <c r="D339" s="51" t="s">
        <v>92</v>
      </c>
      <c r="E339" s="51" t="s">
        <v>92</v>
      </c>
      <c r="F339" s="51" t="s">
        <v>92</v>
      </c>
      <c r="G339" s="51" t="s">
        <v>92</v>
      </c>
      <c r="H339" s="51" t="s">
        <v>92</v>
      </c>
      <c r="I339" s="51" t="s">
        <v>92</v>
      </c>
      <c r="J339" s="51" t="s">
        <v>92</v>
      </c>
      <c r="K339" s="51">
        <v>4.8</v>
      </c>
    </row>
    <row r="340" spans="2:11" ht="14.4" thickBot="1" x14ac:dyDescent="0.3">
      <c r="B340" s="47" t="s">
        <v>487</v>
      </c>
      <c r="C340" s="50">
        <v>1.52</v>
      </c>
      <c r="D340" s="51">
        <v>0.46</v>
      </c>
      <c r="E340" s="51" t="s">
        <v>92</v>
      </c>
      <c r="F340" s="51" t="s">
        <v>92</v>
      </c>
      <c r="G340" s="51" t="s">
        <v>92</v>
      </c>
      <c r="H340" s="51" t="s">
        <v>92</v>
      </c>
      <c r="I340" s="51" t="s">
        <v>92</v>
      </c>
      <c r="J340" s="51" t="s">
        <v>92</v>
      </c>
      <c r="K340" s="51">
        <v>8.16</v>
      </c>
    </row>
    <row r="341" spans="2:11" ht="14.4" thickBot="1" x14ac:dyDescent="0.3">
      <c r="B341" s="47" t="s">
        <v>488</v>
      </c>
      <c r="C341" s="50">
        <v>1.9</v>
      </c>
      <c r="D341" s="51">
        <v>0.11</v>
      </c>
      <c r="E341" s="51" t="s">
        <v>92</v>
      </c>
      <c r="F341" s="51">
        <v>0.76</v>
      </c>
      <c r="G341" s="51" t="s">
        <v>92</v>
      </c>
      <c r="H341" s="51" t="s">
        <v>92</v>
      </c>
      <c r="I341" s="51">
        <v>0.17</v>
      </c>
      <c r="J341" s="51" t="s">
        <v>92</v>
      </c>
      <c r="K341" s="51">
        <v>3.6</v>
      </c>
    </row>
    <row r="342" spans="2:11" ht="14.4" thickBot="1" x14ac:dyDescent="0.3">
      <c r="B342" s="47" t="s">
        <v>489</v>
      </c>
      <c r="C342" s="50">
        <v>3.94</v>
      </c>
      <c r="D342" s="51">
        <v>73.650000000000006</v>
      </c>
      <c r="E342" s="51" t="s">
        <v>92</v>
      </c>
      <c r="F342" s="51">
        <v>23.31</v>
      </c>
      <c r="G342" s="51" t="s">
        <v>92</v>
      </c>
      <c r="H342" s="51" t="s">
        <v>92</v>
      </c>
      <c r="I342" s="51" t="s">
        <v>92</v>
      </c>
      <c r="J342" s="51" t="s">
        <v>92</v>
      </c>
      <c r="K342" s="51">
        <v>19.57</v>
      </c>
    </row>
    <row r="343" spans="2:11" ht="14.4" thickBot="1" x14ac:dyDescent="0.3">
      <c r="B343" s="47" t="s">
        <v>490</v>
      </c>
      <c r="C343" s="50" t="s">
        <v>92</v>
      </c>
      <c r="D343" s="51" t="s">
        <v>92</v>
      </c>
      <c r="E343" s="51" t="s">
        <v>92</v>
      </c>
      <c r="F343" s="51" t="s">
        <v>92</v>
      </c>
      <c r="G343" s="51" t="s">
        <v>92</v>
      </c>
      <c r="H343" s="51" t="s">
        <v>92</v>
      </c>
      <c r="I343" s="51" t="s">
        <v>92</v>
      </c>
      <c r="J343" s="51" t="s">
        <v>92</v>
      </c>
      <c r="K343" s="51" t="s">
        <v>92</v>
      </c>
    </row>
    <row r="344" spans="2:11" ht="14.4" thickBot="1" x14ac:dyDescent="0.3">
      <c r="B344" s="47" t="s">
        <v>491</v>
      </c>
      <c r="C344" s="50" t="s">
        <v>92</v>
      </c>
      <c r="D344" s="51" t="s">
        <v>92</v>
      </c>
      <c r="E344" s="51" t="s">
        <v>92</v>
      </c>
      <c r="F344" s="51" t="s">
        <v>92</v>
      </c>
      <c r="G344" s="51" t="s">
        <v>92</v>
      </c>
      <c r="H344" s="51" t="s">
        <v>92</v>
      </c>
      <c r="I344" s="51" t="s">
        <v>92</v>
      </c>
      <c r="J344" s="51" t="s">
        <v>92</v>
      </c>
      <c r="K344" s="51" t="s">
        <v>92</v>
      </c>
    </row>
    <row r="345" spans="2:11" ht="14.4" thickBot="1" x14ac:dyDescent="0.3">
      <c r="B345" s="47" t="s">
        <v>492</v>
      </c>
      <c r="C345" s="50">
        <v>35.42</v>
      </c>
      <c r="D345" s="51">
        <v>14.04</v>
      </c>
      <c r="E345" s="51">
        <v>7.07</v>
      </c>
      <c r="F345" s="51">
        <v>102.11</v>
      </c>
      <c r="G345" s="51" t="s">
        <v>92</v>
      </c>
      <c r="H345" s="51" t="s">
        <v>92</v>
      </c>
      <c r="I345" s="51">
        <v>5.56</v>
      </c>
      <c r="J345" s="51" t="s">
        <v>92</v>
      </c>
      <c r="K345" s="51">
        <v>127.67</v>
      </c>
    </row>
    <row r="346" spans="2:11" ht="14.4" thickBot="1" x14ac:dyDescent="0.3">
      <c r="B346" s="47" t="s">
        <v>493</v>
      </c>
      <c r="C346" s="50">
        <v>2.97</v>
      </c>
      <c r="D346" s="51">
        <v>1.51</v>
      </c>
      <c r="E346" s="51" t="s">
        <v>92</v>
      </c>
      <c r="F346" s="51" t="s">
        <v>92</v>
      </c>
      <c r="G346" s="51" t="s">
        <v>92</v>
      </c>
      <c r="H346" s="51" t="s">
        <v>92</v>
      </c>
      <c r="I346" s="51" t="s">
        <v>92</v>
      </c>
      <c r="J346" s="51" t="s">
        <v>92</v>
      </c>
      <c r="K346" s="51">
        <v>11.9</v>
      </c>
    </row>
    <row r="347" spans="2:11" ht="14.4" thickBot="1" x14ac:dyDescent="0.3">
      <c r="B347" s="47" t="s">
        <v>494</v>
      </c>
      <c r="C347" s="50">
        <v>5.0999999999999996</v>
      </c>
      <c r="D347" s="51">
        <v>6.5</v>
      </c>
      <c r="E347" s="51" t="s">
        <v>92</v>
      </c>
      <c r="F347" s="51">
        <v>8.9600000000000009</v>
      </c>
      <c r="G347" s="51" t="s">
        <v>92</v>
      </c>
      <c r="H347" s="51" t="s">
        <v>92</v>
      </c>
      <c r="I347" s="51" t="s">
        <v>92</v>
      </c>
      <c r="J347" s="51" t="s">
        <v>92</v>
      </c>
      <c r="K347" s="51">
        <v>20.81</v>
      </c>
    </row>
    <row r="348" spans="2:11" ht="14.4" thickBot="1" x14ac:dyDescent="0.3">
      <c r="B348" s="47" t="s">
        <v>495</v>
      </c>
      <c r="C348" s="50" t="s">
        <v>92</v>
      </c>
      <c r="D348" s="51" t="s">
        <v>92</v>
      </c>
      <c r="E348" s="51" t="s">
        <v>92</v>
      </c>
      <c r="F348" s="51" t="s">
        <v>92</v>
      </c>
      <c r="G348" s="51" t="s">
        <v>92</v>
      </c>
      <c r="H348" s="51" t="s">
        <v>92</v>
      </c>
      <c r="I348" s="51" t="s">
        <v>92</v>
      </c>
      <c r="J348" s="51" t="s">
        <v>92</v>
      </c>
      <c r="K348" s="51" t="s">
        <v>92</v>
      </c>
    </row>
    <row r="349" spans="2:11" ht="14.4" thickBot="1" x14ac:dyDescent="0.3">
      <c r="B349" s="47" t="s">
        <v>496</v>
      </c>
      <c r="C349" s="50" t="s">
        <v>92</v>
      </c>
      <c r="D349" s="51" t="s">
        <v>92</v>
      </c>
      <c r="E349" s="51" t="s">
        <v>92</v>
      </c>
      <c r="F349" s="51" t="s">
        <v>92</v>
      </c>
      <c r="G349" s="51" t="s">
        <v>92</v>
      </c>
      <c r="H349" s="51" t="s">
        <v>92</v>
      </c>
      <c r="I349" s="51" t="s">
        <v>92</v>
      </c>
      <c r="J349" s="51" t="s">
        <v>92</v>
      </c>
      <c r="K349" s="51" t="s">
        <v>92</v>
      </c>
    </row>
    <row r="350" spans="2:11" ht="14.4" thickBot="1" x14ac:dyDescent="0.3">
      <c r="B350" s="47" t="s">
        <v>497</v>
      </c>
      <c r="C350" s="50">
        <v>6.79</v>
      </c>
      <c r="D350" s="51">
        <v>4.33</v>
      </c>
      <c r="E350" s="51" t="s">
        <v>92</v>
      </c>
      <c r="F350" s="51">
        <v>0.2</v>
      </c>
      <c r="G350" s="51" t="s">
        <v>92</v>
      </c>
      <c r="H350" s="51" t="s">
        <v>92</v>
      </c>
      <c r="I350" s="51">
        <v>0.49</v>
      </c>
      <c r="J350" s="51" t="s">
        <v>92</v>
      </c>
      <c r="K350" s="51">
        <v>34.11</v>
      </c>
    </row>
    <row r="351" spans="2:11" ht="14.4" thickBot="1" x14ac:dyDescent="0.3">
      <c r="B351" s="47" t="s">
        <v>498</v>
      </c>
      <c r="C351" s="50">
        <v>3.46</v>
      </c>
      <c r="D351" s="51" t="s">
        <v>92</v>
      </c>
      <c r="E351" s="51" t="s">
        <v>92</v>
      </c>
      <c r="F351" s="51" t="s">
        <v>92</v>
      </c>
      <c r="G351" s="51" t="s">
        <v>92</v>
      </c>
      <c r="H351" s="51" t="s">
        <v>92</v>
      </c>
      <c r="I351" s="51" t="s">
        <v>92</v>
      </c>
      <c r="J351" s="51" t="s">
        <v>92</v>
      </c>
      <c r="K351" s="51">
        <v>9.66</v>
      </c>
    </row>
    <row r="352" spans="2:11" ht="14.4" thickBot="1" x14ac:dyDescent="0.3">
      <c r="B352" s="47" t="s">
        <v>499</v>
      </c>
      <c r="C352" s="50">
        <v>0.03</v>
      </c>
      <c r="D352" s="51" t="s">
        <v>92</v>
      </c>
      <c r="E352" s="51" t="s">
        <v>92</v>
      </c>
      <c r="F352" s="51" t="s">
        <v>92</v>
      </c>
      <c r="G352" s="51" t="s">
        <v>92</v>
      </c>
      <c r="H352" s="51" t="s">
        <v>92</v>
      </c>
      <c r="I352" s="51" t="s">
        <v>92</v>
      </c>
      <c r="J352" s="51" t="s">
        <v>92</v>
      </c>
      <c r="K352" s="51">
        <v>7.0000000000000007E-2</v>
      </c>
    </row>
    <row r="353" spans="2:11" ht="14.4" thickBot="1" x14ac:dyDescent="0.3">
      <c r="B353" s="47" t="s">
        <v>500</v>
      </c>
      <c r="C353" s="50">
        <v>0.79</v>
      </c>
      <c r="D353" s="51">
        <v>0.28999999999999998</v>
      </c>
      <c r="E353" s="51" t="s">
        <v>92</v>
      </c>
      <c r="F353" s="51" t="s">
        <v>92</v>
      </c>
      <c r="G353" s="51" t="s">
        <v>92</v>
      </c>
      <c r="H353" s="51" t="s">
        <v>92</v>
      </c>
      <c r="I353" s="51" t="s">
        <v>92</v>
      </c>
      <c r="J353" s="51" t="s">
        <v>92</v>
      </c>
      <c r="K353" s="51">
        <v>3.24</v>
      </c>
    </row>
    <row r="354" spans="2:11" ht="14.4" thickBot="1" x14ac:dyDescent="0.3">
      <c r="B354" s="47" t="s">
        <v>501</v>
      </c>
      <c r="C354" s="50">
        <v>436.05</v>
      </c>
      <c r="D354" s="51">
        <v>210.29</v>
      </c>
      <c r="E354" s="51">
        <v>216.24</v>
      </c>
      <c r="F354" s="51">
        <v>291.08999999999997</v>
      </c>
      <c r="G354" s="51" t="s">
        <v>92</v>
      </c>
      <c r="H354" s="51" t="s">
        <v>92</v>
      </c>
      <c r="I354" s="51">
        <v>13.23</v>
      </c>
      <c r="J354" s="51" t="s">
        <v>92</v>
      </c>
      <c r="K354" s="54">
        <v>2073.83</v>
      </c>
    </row>
    <row r="355" spans="2:11" ht="14.4" thickBot="1" x14ac:dyDescent="0.3">
      <c r="B355" s="47" t="s">
        <v>502</v>
      </c>
      <c r="C355" s="50" t="s">
        <v>92</v>
      </c>
      <c r="D355" s="51" t="s">
        <v>92</v>
      </c>
      <c r="E355" s="51" t="s">
        <v>92</v>
      </c>
      <c r="F355" s="51" t="s">
        <v>92</v>
      </c>
      <c r="G355" s="51" t="s">
        <v>92</v>
      </c>
      <c r="H355" s="51" t="s">
        <v>92</v>
      </c>
      <c r="I355" s="51" t="s">
        <v>92</v>
      </c>
      <c r="J355" s="51" t="s">
        <v>92</v>
      </c>
      <c r="K355" s="51" t="s">
        <v>92</v>
      </c>
    </row>
    <row r="356" spans="2:11" ht="14.4" thickBot="1" x14ac:dyDescent="0.3">
      <c r="B356" s="47" t="s">
        <v>503</v>
      </c>
      <c r="C356" s="50">
        <v>17.899999999999999</v>
      </c>
      <c r="D356" s="51">
        <v>0.9</v>
      </c>
      <c r="E356" s="51">
        <v>8.5</v>
      </c>
      <c r="F356" s="51">
        <v>0.3</v>
      </c>
      <c r="G356" s="51" t="s">
        <v>92</v>
      </c>
      <c r="H356" s="51" t="s">
        <v>92</v>
      </c>
      <c r="I356" s="51">
        <v>0.02</v>
      </c>
      <c r="J356" s="51" t="s">
        <v>92</v>
      </c>
      <c r="K356" s="51">
        <v>86.4</v>
      </c>
    </row>
    <row r="357" spans="2:11" ht="14.4" thickBot="1" x14ac:dyDescent="0.3">
      <c r="B357" s="47" t="s">
        <v>504</v>
      </c>
      <c r="C357" s="50">
        <v>7.22</v>
      </c>
      <c r="D357" s="51">
        <v>19.16</v>
      </c>
      <c r="E357" s="51">
        <v>24.52</v>
      </c>
      <c r="F357" s="51">
        <v>19.43</v>
      </c>
      <c r="G357" s="51" t="s">
        <v>92</v>
      </c>
      <c r="H357" s="51" t="s">
        <v>92</v>
      </c>
      <c r="I357" s="51">
        <v>2.88</v>
      </c>
      <c r="J357" s="51" t="s">
        <v>92</v>
      </c>
      <c r="K357" s="51">
        <v>26.12</v>
      </c>
    </row>
    <row r="358" spans="2:11" ht="14.4" thickBot="1" x14ac:dyDescent="0.3">
      <c r="B358" s="47" t="s">
        <v>505</v>
      </c>
      <c r="C358" s="50" t="s">
        <v>92</v>
      </c>
      <c r="D358" s="51" t="s">
        <v>92</v>
      </c>
      <c r="E358" s="51" t="s">
        <v>92</v>
      </c>
      <c r="F358" s="51" t="s">
        <v>92</v>
      </c>
      <c r="G358" s="51" t="s">
        <v>92</v>
      </c>
      <c r="H358" s="51" t="s">
        <v>92</v>
      </c>
      <c r="I358" s="51" t="s">
        <v>92</v>
      </c>
      <c r="J358" s="51" t="s">
        <v>92</v>
      </c>
      <c r="K358" s="51" t="s">
        <v>92</v>
      </c>
    </row>
    <row r="359" spans="2:11" ht="14.4" thickBot="1" x14ac:dyDescent="0.3">
      <c r="B359" s="47" t="s">
        <v>506</v>
      </c>
      <c r="C359" s="50">
        <v>1.8</v>
      </c>
      <c r="D359" s="51">
        <v>0.37</v>
      </c>
      <c r="E359" s="51" t="s">
        <v>92</v>
      </c>
      <c r="F359" s="51" t="s">
        <v>92</v>
      </c>
      <c r="G359" s="51" t="s">
        <v>92</v>
      </c>
      <c r="H359" s="51" t="s">
        <v>92</v>
      </c>
      <c r="I359" s="51" t="s">
        <v>92</v>
      </c>
      <c r="J359" s="51" t="s">
        <v>92</v>
      </c>
      <c r="K359" s="51">
        <v>6.63</v>
      </c>
    </row>
    <row r="360" spans="2:11" ht="14.4" thickBot="1" x14ac:dyDescent="0.3">
      <c r="B360" s="47" t="s">
        <v>507</v>
      </c>
      <c r="C360" s="50" t="s">
        <v>92</v>
      </c>
      <c r="D360" s="51">
        <v>0.25</v>
      </c>
      <c r="E360" s="51" t="s">
        <v>92</v>
      </c>
      <c r="F360" s="51" t="s">
        <v>92</v>
      </c>
      <c r="G360" s="51" t="s">
        <v>92</v>
      </c>
      <c r="H360" s="51" t="s">
        <v>92</v>
      </c>
      <c r="I360" s="51" t="s">
        <v>92</v>
      </c>
      <c r="J360" s="51" t="s">
        <v>92</v>
      </c>
      <c r="K360" s="51" t="s">
        <v>92</v>
      </c>
    </row>
    <row r="361" spans="2:11" ht="14.4" thickBot="1" x14ac:dyDescent="0.3">
      <c r="B361" s="47" t="s">
        <v>508</v>
      </c>
      <c r="C361" s="50" t="s">
        <v>92</v>
      </c>
      <c r="D361" s="51" t="s">
        <v>92</v>
      </c>
      <c r="E361" s="51" t="s">
        <v>92</v>
      </c>
      <c r="F361" s="51" t="s">
        <v>92</v>
      </c>
      <c r="G361" s="51" t="s">
        <v>92</v>
      </c>
      <c r="H361" s="51" t="s">
        <v>92</v>
      </c>
      <c r="I361" s="51" t="s">
        <v>92</v>
      </c>
      <c r="J361" s="51" t="s">
        <v>92</v>
      </c>
      <c r="K361" s="51" t="s">
        <v>92</v>
      </c>
    </row>
    <row r="362" spans="2:11" ht="14.4" thickBot="1" x14ac:dyDescent="0.3">
      <c r="B362" s="47" t="s">
        <v>509</v>
      </c>
      <c r="C362" s="50" t="s">
        <v>92</v>
      </c>
      <c r="D362" s="51" t="s">
        <v>92</v>
      </c>
      <c r="E362" s="51" t="s">
        <v>92</v>
      </c>
      <c r="F362" s="51" t="s">
        <v>92</v>
      </c>
      <c r="G362" s="51" t="s">
        <v>92</v>
      </c>
      <c r="H362" s="51" t="s">
        <v>92</v>
      </c>
      <c r="I362" s="51" t="s">
        <v>92</v>
      </c>
      <c r="J362" s="51" t="s">
        <v>92</v>
      </c>
      <c r="K362" s="51" t="s">
        <v>92</v>
      </c>
    </row>
    <row r="363" spans="2:11" ht="14.4" thickBot="1" x14ac:dyDescent="0.3">
      <c r="B363" s="47" t="s">
        <v>510</v>
      </c>
      <c r="C363" s="50">
        <v>8.42</v>
      </c>
      <c r="D363" s="51">
        <v>14.98</v>
      </c>
      <c r="E363" s="51">
        <v>25.27</v>
      </c>
      <c r="F363" s="51">
        <v>6.87</v>
      </c>
      <c r="G363" s="51" t="s">
        <v>92</v>
      </c>
      <c r="H363" s="51" t="s">
        <v>92</v>
      </c>
      <c r="I363" s="51">
        <v>3.55</v>
      </c>
      <c r="J363" s="51" t="s">
        <v>92</v>
      </c>
      <c r="K363" s="51">
        <v>97.89</v>
      </c>
    </row>
    <row r="364" spans="2:11" ht="14.4" thickBot="1" x14ac:dyDescent="0.3">
      <c r="B364" s="47" t="s">
        <v>511</v>
      </c>
      <c r="C364" s="50">
        <v>40.049999999999997</v>
      </c>
      <c r="D364" s="51">
        <v>39.36</v>
      </c>
      <c r="E364" s="51">
        <v>35.04</v>
      </c>
      <c r="F364" s="51">
        <v>2.96</v>
      </c>
      <c r="G364" s="51" t="s">
        <v>92</v>
      </c>
      <c r="H364" s="51" t="s">
        <v>92</v>
      </c>
      <c r="I364" s="51">
        <v>0.38</v>
      </c>
      <c r="J364" s="51" t="s">
        <v>92</v>
      </c>
      <c r="K364" s="51">
        <v>186</v>
      </c>
    </row>
    <row r="365" spans="2:11" ht="14.4" thickBot="1" x14ac:dyDescent="0.3">
      <c r="B365" s="47" t="s">
        <v>512</v>
      </c>
      <c r="C365" s="50">
        <v>2.76</v>
      </c>
      <c r="D365" s="51" t="s">
        <v>92</v>
      </c>
      <c r="E365" s="51" t="s">
        <v>92</v>
      </c>
      <c r="F365" s="51" t="s">
        <v>92</v>
      </c>
      <c r="G365" s="51" t="s">
        <v>92</v>
      </c>
      <c r="H365" s="51" t="s">
        <v>92</v>
      </c>
      <c r="I365" s="51" t="s">
        <v>92</v>
      </c>
      <c r="J365" s="51" t="s">
        <v>92</v>
      </c>
      <c r="K365" s="51">
        <v>16.559999999999999</v>
      </c>
    </row>
    <row r="366" spans="2:11" ht="14.4" thickBot="1" x14ac:dyDescent="0.3">
      <c r="B366" s="47" t="s">
        <v>513</v>
      </c>
      <c r="C366" s="50" t="s">
        <v>92</v>
      </c>
      <c r="D366" s="51" t="s">
        <v>92</v>
      </c>
      <c r="E366" s="51" t="s">
        <v>92</v>
      </c>
      <c r="F366" s="51" t="s">
        <v>92</v>
      </c>
      <c r="G366" s="51" t="s">
        <v>92</v>
      </c>
      <c r="H366" s="51" t="s">
        <v>92</v>
      </c>
      <c r="I366" s="51" t="s">
        <v>92</v>
      </c>
      <c r="J366" s="51" t="s">
        <v>92</v>
      </c>
      <c r="K366" s="51" t="s">
        <v>92</v>
      </c>
    </row>
    <row r="367" spans="2:11" ht="14.4" thickBot="1" x14ac:dyDescent="0.3">
      <c r="B367" s="47" t="s">
        <v>514</v>
      </c>
      <c r="C367" s="50" t="s">
        <v>92</v>
      </c>
      <c r="D367" s="51">
        <v>0.05</v>
      </c>
      <c r="E367" s="51" t="s">
        <v>92</v>
      </c>
      <c r="F367" s="51" t="s">
        <v>92</v>
      </c>
      <c r="G367" s="51" t="s">
        <v>92</v>
      </c>
      <c r="H367" s="51" t="s">
        <v>92</v>
      </c>
      <c r="I367" s="51" t="s">
        <v>92</v>
      </c>
      <c r="J367" s="51" t="s">
        <v>92</v>
      </c>
      <c r="K367" s="51" t="s">
        <v>92</v>
      </c>
    </row>
    <row r="368" spans="2:11" ht="14.4" thickBot="1" x14ac:dyDescent="0.3">
      <c r="B368" s="47" t="s">
        <v>515</v>
      </c>
      <c r="C368" s="50">
        <v>5.29</v>
      </c>
      <c r="D368" s="51">
        <v>1.3</v>
      </c>
      <c r="E368" s="51" t="s">
        <v>92</v>
      </c>
      <c r="F368" s="51">
        <v>3.01</v>
      </c>
      <c r="G368" s="51" t="s">
        <v>92</v>
      </c>
      <c r="H368" s="51" t="s">
        <v>92</v>
      </c>
      <c r="I368" s="51" t="s">
        <v>92</v>
      </c>
      <c r="J368" s="51" t="s">
        <v>92</v>
      </c>
      <c r="K368" s="51">
        <v>1.95</v>
      </c>
    </row>
    <row r="369" spans="2:11" ht="14.4" thickBot="1" x14ac:dyDescent="0.3">
      <c r="B369" s="47" t="s">
        <v>516</v>
      </c>
      <c r="C369" s="50">
        <v>3.47</v>
      </c>
      <c r="D369" s="51">
        <v>0.88</v>
      </c>
      <c r="E369" s="51" t="s">
        <v>92</v>
      </c>
      <c r="F369" s="51">
        <v>0.91</v>
      </c>
      <c r="G369" s="51" t="s">
        <v>92</v>
      </c>
      <c r="H369" s="51" t="s">
        <v>92</v>
      </c>
      <c r="I369" s="51" t="s">
        <v>92</v>
      </c>
      <c r="J369" s="51" t="s">
        <v>92</v>
      </c>
      <c r="K369" s="51">
        <v>9.81</v>
      </c>
    </row>
    <row r="370" spans="2:11" ht="14.4" thickBot="1" x14ac:dyDescent="0.3">
      <c r="B370" s="47" t="s">
        <v>517</v>
      </c>
      <c r="C370" s="50">
        <v>1.97</v>
      </c>
      <c r="D370" s="51">
        <v>64.400000000000006</v>
      </c>
      <c r="E370" s="51" t="s">
        <v>92</v>
      </c>
      <c r="F370" s="51" t="s">
        <v>92</v>
      </c>
      <c r="G370" s="51" t="s">
        <v>92</v>
      </c>
      <c r="H370" s="51" t="s">
        <v>92</v>
      </c>
      <c r="I370" s="51">
        <v>0.2</v>
      </c>
      <c r="J370" s="51" t="s">
        <v>92</v>
      </c>
      <c r="K370" s="51">
        <v>5.54</v>
      </c>
    </row>
    <row r="371" spans="2:11" ht="14.4" thickBot="1" x14ac:dyDescent="0.3">
      <c r="B371" s="47" t="s">
        <v>518</v>
      </c>
      <c r="C371" s="50">
        <v>2.88</v>
      </c>
      <c r="D371" s="51" t="s">
        <v>92</v>
      </c>
      <c r="E371" s="51" t="s">
        <v>92</v>
      </c>
      <c r="F371" s="51" t="s">
        <v>92</v>
      </c>
      <c r="G371" s="51" t="s">
        <v>92</v>
      </c>
      <c r="H371" s="51" t="s">
        <v>92</v>
      </c>
      <c r="I371" s="51" t="s">
        <v>92</v>
      </c>
      <c r="J371" s="51" t="s">
        <v>92</v>
      </c>
      <c r="K371" s="51">
        <v>0.39</v>
      </c>
    </row>
    <row r="372" spans="2:11" ht="14.4" thickBot="1" x14ac:dyDescent="0.3">
      <c r="B372" s="47" t="s">
        <v>519</v>
      </c>
      <c r="C372" s="50">
        <v>22.57</v>
      </c>
      <c r="D372" s="51">
        <v>3.13</v>
      </c>
      <c r="E372" s="51">
        <v>31.43</v>
      </c>
      <c r="F372" s="51">
        <v>4.78</v>
      </c>
      <c r="G372" s="51" t="s">
        <v>92</v>
      </c>
      <c r="H372" s="51" t="s">
        <v>92</v>
      </c>
      <c r="I372" s="51">
        <v>0.17</v>
      </c>
      <c r="J372" s="51" t="s">
        <v>92</v>
      </c>
      <c r="K372" s="51">
        <v>131.05000000000001</v>
      </c>
    </row>
    <row r="373" spans="2:11" ht="14.4" thickBot="1" x14ac:dyDescent="0.3">
      <c r="B373" s="47" t="s">
        <v>520</v>
      </c>
      <c r="C373" s="50">
        <v>85.45</v>
      </c>
      <c r="D373" s="51">
        <v>60.54</v>
      </c>
      <c r="E373" s="51">
        <v>85.1</v>
      </c>
      <c r="F373" s="51">
        <v>10.61</v>
      </c>
      <c r="G373" s="51" t="s">
        <v>92</v>
      </c>
      <c r="H373" s="51" t="s">
        <v>92</v>
      </c>
      <c r="I373" s="51">
        <v>34.46</v>
      </c>
      <c r="J373" s="51" t="s">
        <v>92</v>
      </c>
      <c r="K373" s="51">
        <v>418.47</v>
      </c>
    </row>
    <row r="374" spans="2:11" ht="14.4" thickBot="1" x14ac:dyDescent="0.3">
      <c r="B374" s="47" t="s">
        <v>521</v>
      </c>
      <c r="C374" s="50">
        <v>0.55000000000000004</v>
      </c>
      <c r="D374" s="51">
        <v>0.5</v>
      </c>
      <c r="E374" s="51" t="s">
        <v>92</v>
      </c>
      <c r="F374" s="51" t="s">
        <v>92</v>
      </c>
      <c r="G374" s="51" t="s">
        <v>92</v>
      </c>
      <c r="H374" s="51" t="s">
        <v>92</v>
      </c>
      <c r="I374" s="51" t="s">
        <v>92</v>
      </c>
      <c r="J374" s="51" t="s">
        <v>92</v>
      </c>
      <c r="K374" s="51">
        <v>3.25</v>
      </c>
    </row>
    <row r="375" spans="2:11" ht="14.4" thickBot="1" x14ac:dyDescent="0.3">
      <c r="B375" s="47" t="s">
        <v>522</v>
      </c>
      <c r="C375" s="50" t="s">
        <v>92</v>
      </c>
      <c r="D375" s="51" t="s">
        <v>92</v>
      </c>
      <c r="E375" s="51" t="s">
        <v>92</v>
      </c>
      <c r="F375" s="51" t="s">
        <v>92</v>
      </c>
      <c r="G375" s="51" t="s">
        <v>92</v>
      </c>
      <c r="H375" s="51" t="s">
        <v>92</v>
      </c>
      <c r="I375" s="51" t="s">
        <v>92</v>
      </c>
      <c r="J375" s="51" t="s">
        <v>92</v>
      </c>
      <c r="K375" s="51" t="s">
        <v>92</v>
      </c>
    </row>
    <row r="376" spans="2:11" ht="14.4" thickBot="1" x14ac:dyDescent="0.3">
      <c r="B376" s="47" t="s">
        <v>523</v>
      </c>
      <c r="C376" s="50">
        <v>12.55</v>
      </c>
      <c r="D376" s="51">
        <v>94.21</v>
      </c>
      <c r="E376" s="51">
        <v>35.39</v>
      </c>
      <c r="F376" s="51">
        <v>106.4</v>
      </c>
      <c r="G376" s="51" t="s">
        <v>92</v>
      </c>
      <c r="H376" s="51" t="s">
        <v>92</v>
      </c>
      <c r="I376" s="51">
        <v>0.03</v>
      </c>
      <c r="J376" s="51" t="s">
        <v>92</v>
      </c>
      <c r="K376" s="51">
        <v>104.84</v>
      </c>
    </row>
    <row r="377" spans="2:11" ht="14.4" thickBot="1" x14ac:dyDescent="0.3">
      <c r="B377" s="47" t="s">
        <v>524</v>
      </c>
      <c r="C377" s="50">
        <v>22.4</v>
      </c>
      <c r="D377" s="51" t="s">
        <v>92</v>
      </c>
      <c r="E377" s="51" t="s">
        <v>92</v>
      </c>
      <c r="F377" s="51" t="s">
        <v>92</v>
      </c>
      <c r="G377" s="51" t="s">
        <v>92</v>
      </c>
      <c r="H377" s="51" t="s">
        <v>92</v>
      </c>
      <c r="I377" s="51" t="s">
        <v>92</v>
      </c>
      <c r="J377" s="51" t="s">
        <v>92</v>
      </c>
      <c r="K377" s="51">
        <v>64.790000000000006</v>
      </c>
    </row>
    <row r="378" spans="2:11" ht="14.4" thickBot="1" x14ac:dyDescent="0.3">
      <c r="B378" s="47" t="s">
        <v>525</v>
      </c>
      <c r="C378" s="50">
        <v>19.77</v>
      </c>
      <c r="D378" s="51">
        <v>73.459999999999994</v>
      </c>
      <c r="E378" s="51" t="s">
        <v>92</v>
      </c>
      <c r="F378" s="51">
        <v>30.88</v>
      </c>
      <c r="G378" s="51" t="s">
        <v>92</v>
      </c>
      <c r="H378" s="51" t="s">
        <v>92</v>
      </c>
      <c r="I378" s="51" t="s">
        <v>92</v>
      </c>
      <c r="J378" s="51" t="s">
        <v>92</v>
      </c>
      <c r="K378" s="51">
        <v>56.67</v>
      </c>
    </row>
    <row r="379" spans="2:11" ht="14.4" thickBot="1" x14ac:dyDescent="0.3">
      <c r="B379" s="47" t="s">
        <v>526</v>
      </c>
      <c r="C379" s="50">
        <v>1.18</v>
      </c>
      <c r="D379" s="51">
        <v>4.5599999999999996</v>
      </c>
      <c r="E379" s="51" t="s">
        <v>92</v>
      </c>
      <c r="F379" s="51">
        <v>6.38</v>
      </c>
      <c r="G379" s="51" t="s">
        <v>92</v>
      </c>
      <c r="H379" s="51" t="s">
        <v>92</v>
      </c>
      <c r="I379" s="51" t="s">
        <v>92</v>
      </c>
      <c r="J379" s="51" t="s">
        <v>92</v>
      </c>
      <c r="K379" s="51">
        <v>7.27</v>
      </c>
    </row>
    <row r="380" spans="2:11" ht="14.4" thickBot="1" x14ac:dyDescent="0.3">
      <c r="B380" s="47" t="s">
        <v>527</v>
      </c>
      <c r="C380" s="50">
        <v>4.95</v>
      </c>
      <c r="D380" s="51">
        <v>59.56</v>
      </c>
      <c r="E380" s="51" t="s">
        <v>92</v>
      </c>
      <c r="F380" s="51">
        <v>54.08</v>
      </c>
      <c r="G380" s="51" t="s">
        <v>92</v>
      </c>
      <c r="H380" s="51" t="s">
        <v>92</v>
      </c>
      <c r="I380" s="51" t="s">
        <v>92</v>
      </c>
      <c r="J380" s="51" t="s">
        <v>92</v>
      </c>
      <c r="K380" s="51">
        <v>23.96</v>
      </c>
    </row>
    <row r="381" spans="2:11" ht="14.4" thickBot="1" x14ac:dyDescent="0.3">
      <c r="B381" s="47" t="s">
        <v>528</v>
      </c>
      <c r="C381" s="50">
        <v>8.7200000000000006</v>
      </c>
      <c r="D381" s="51" t="s">
        <v>92</v>
      </c>
      <c r="E381" s="51" t="s">
        <v>92</v>
      </c>
      <c r="F381" s="51">
        <v>31.77</v>
      </c>
      <c r="G381" s="51" t="s">
        <v>92</v>
      </c>
      <c r="H381" s="51" t="s">
        <v>92</v>
      </c>
      <c r="I381" s="51" t="s">
        <v>92</v>
      </c>
      <c r="J381" s="51" t="s">
        <v>92</v>
      </c>
      <c r="K381" s="51">
        <v>27.63</v>
      </c>
    </row>
    <row r="382" spans="2:11" ht="14.4" thickBot="1" x14ac:dyDescent="0.3">
      <c r="B382" s="47" t="s">
        <v>529</v>
      </c>
      <c r="C382" s="50">
        <v>5.68</v>
      </c>
      <c r="D382" s="51">
        <v>2.48</v>
      </c>
      <c r="E382" s="51">
        <v>0.34</v>
      </c>
      <c r="F382" s="51" t="s">
        <v>92</v>
      </c>
      <c r="G382" s="51" t="s">
        <v>92</v>
      </c>
      <c r="H382" s="51" t="s">
        <v>92</v>
      </c>
      <c r="I382" s="51" t="s">
        <v>92</v>
      </c>
      <c r="J382" s="51" t="s">
        <v>92</v>
      </c>
      <c r="K382" s="51">
        <v>18.61</v>
      </c>
    </row>
    <row r="383" spans="2:11" ht="14.4" thickBot="1" x14ac:dyDescent="0.3">
      <c r="B383" s="47" t="s">
        <v>530</v>
      </c>
      <c r="C383" s="50">
        <v>7.28</v>
      </c>
      <c r="D383" s="51" t="s">
        <v>92</v>
      </c>
      <c r="E383" s="51">
        <v>3.76</v>
      </c>
      <c r="F383" s="51">
        <v>35.64</v>
      </c>
      <c r="G383" s="51" t="s">
        <v>92</v>
      </c>
      <c r="H383" s="51" t="s">
        <v>92</v>
      </c>
      <c r="I383" s="51">
        <v>0.17</v>
      </c>
      <c r="J383" s="51" t="s">
        <v>92</v>
      </c>
      <c r="K383" s="51">
        <v>46.88</v>
      </c>
    </row>
    <row r="384" spans="2:11" ht="14.4" thickBot="1" x14ac:dyDescent="0.3">
      <c r="B384" s="47" t="s">
        <v>531</v>
      </c>
      <c r="C384" s="50">
        <v>0.05</v>
      </c>
      <c r="D384" s="51">
        <v>0</v>
      </c>
      <c r="E384" s="51" t="s">
        <v>92</v>
      </c>
      <c r="F384" s="51">
        <v>1.5</v>
      </c>
      <c r="G384" s="51" t="s">
        <v>92</v>
      </c>
      <c r="H384" s="51" t="s">
        <v>92</v>
      </c>
      <c r="I384" s="51" t="s">
        <v>92</v>
      </c>
      <c r="J384" s="51" t="s">
        <v>92</v>
      </c>
      <c r="K384" s="51">
        <v>0.19</v>
      </c>
    </row>
    <row r="385" spans="2:11" ht="14.4" thickBot="1" x14ac:dyDescent="0.3">
      <c r="B385" s="47" t="s">
        <v>532</v>
      </c>
      <c r="C385" s="50">
        <v>14.62</v>
      </c>
      <c r="D385" s="51" t="s">
        <v>92</v>
      </c>
      <c r="E385" s="51">
        <v>150.4</v>
      </c>
      <c r="F385" s="51">
        <v>63.91</v>
      </c>
      <c r="G385" s="51" t="s">
        <v>92</v>
      </c>
      <c r="H385" s="51" t="s">
        <v>92</v>
      </c>
      <c r="I385" s="51">
        <v>0.61</v>
      </c>
      <c r="J385" s="51" t="s">
        <v>92</v>
      </c>
      <c r="K385" s="51">
        <v>106.34</v>
      </c>
    </row>
    <row r="386" spans="2:11" ht="14.4" thickBot="1" x14ac:dyDescent="0.3">
      <c r="B386" s="47" t="s">
        <v>533</v>
      </c>
      <c r="C386" s="50">
        <v>108.03</v>
      </c>
      <c r="D386" s="51">
        <v>101.74</v>
      </c>
      <c r="E386" s="51">
        <v>2.72</v>
      </c>
      <c r="F386" s="51">
        <v>14</v>
      </c>
      <c r="G386" s="51" t="s">
        <v>92</v>
      </c>
      <c r="H386" s="51" t="s">
        <v>92</v>
      </c>
      <c r="I386" s="51">
        <v>0.73</v>
      </c>
      <c r="J386" s="51" t="s">
        <v>92</v>
      </c>
      <c r="K386" s="51">
        <v>323.73</v>
      </c>
    </row>
    <row r="387" spans="2:11" ht="14.4" thickBot="1" x14ac:dyDescent="0.3">
      <c r="B387" s="47" t="s">
        <v>534</v>
      </c>
      <c r="C387" s="50" t="s">
        <v>92</v>
      </c>
      <c r="D387" s="51" t="s">
        <v>92</v>
      </c>
      <c r="E387" s="51" t="s">
        <v>92</v>
      </c>
      <c r="F387" s="51" t="s">
        <v>92</v>
      </c>
      <c r="G387" s="51" t="s">
        <v>92</v>
      </c>
      <c r="H387" s="51" t="s">
        <v>92</v>
      </c>
      <c r="I387" s="51" t="s">
        <v>92</v>
      </c>
      <c r="J387" s="51" t="s">
        <v>92</v>
      </c>
      <c r="K387" s="51" t="s">
        <v>92</v>
      </c>
    </row>
    <row r="388" spans="2:11" ht="14.4" thickBot="1" x14ac:dyDescent="0.3">
      <c r="B388" s="47" t="s">
        <v>535</v>
      </c>
      <c r="C388" s="50" t="s">
        <v>92</v>
      </c>
      <c r="D388" s="51">
        <v>0.1</v>
      </c>
      <c r="E388" s="51" t="s">
        <v>92</v>
      </c>
      <c r="F388" s="51">
        <v>0.02</v>
      </c>
      <c r="G388" s="51" t="s">
        <v>92</v>
      </c>
      <c r="H388" s="51" t="s">
        <v>92</v>
      </c>
      <c r="I388" s="51" t="s">
        <v>92</v>
      </c>
      <c r="J388" s="51" t="s">
        <v>92</v>
      </c>
      <c r="K388" s="51" t="s">
        <v>92</v>
      </c>
    </row>
    <row r="389" spans="2:11" ht="14.4" thickBot="1" x14ac:dyDescent="0.3">
      <c r="B389" s="47" t="s">
        <v>536</v>
      </c>
      <c r="C389" s="50">
        <v>7.71</v>
      </c>
      <c r="D389" s="51" t="s">
        <v>92</v>
      </c>
      <c r="E389" s="51" t="s">
        <v>92</v>
      </c>
      <c r="F389" s="51" t="s">
        <v>92</v>
      </c>
      <c r="G389" s="51" t="s">
        <v>92</v>
      </c>
      <c r="H389" s="51" t="s">
        <v>92</v>
      </c>
      <c r="I389" s="51" t="s">
        <v>92</v>
      </c>
      <c r="J389" s="51" t="s">
        <v>92</v>
      </c>
      <c r="K389" s="51">
        <v>1.85</v>
      </c>
    </row>
    <row r="390" spans="2:11" ht="14.4" thickBot="1" x14ac:dyDescent="0.3">
      <c r="B390" s="47" t="s">
        <v>537</v>
      </c>
      <c r="C390" s="50">
        <v>6</v>
      </c>
      <c r="D390" s="51">
        <v>-43</v>
      </c>
      <c r="E390" s="51" t="s">
        <v>92</v>
      </c>
      <c r="F390" s="51" t="s">
        <v>92</v>
      </c>
      <c r="G390" s="51" t="s">
        <v>92</v>
      </c>
      <c r="H390" s="51" t="s">
        <v>92</v>
      </c>
      <c r="I390" s="51" t="s">
        <v>92</v>
      </c>
      <c r="J390" s="51" t="s">
        <v>92</v>
      </c>
      <c r="K390" s="51">
        <v>29.69</v>
      </c>
    </row>
    <row r="391" spans="2:11" ht="14.4" thickBot="1" x14ac:dyDescent="0.3">
      <c r="B391" s="47" t="s">
        <v>538</v>
      </c>
      <c r="C391" s="50">
        <v>5.49</v>
      </c>
      <c r="D391" s="51">
        <v>1.81</v>
      </c>
      <c r="E391" s="51">
        <v>6.21</v>
      </c>
      <c r="F391" s="51">
        <v>0.99</v>
      </c>
      <c r="G391" s="51" t="s">
        <v>92</v>
      </c>
      <c r="H391" s="51" t="s">
        <v>92</v>
      </c>
      <c r="I391" s="51" t="s">
        <v>92</v>
      </c>
      <c r="J391" s="51" t="s">
        <v>92</v>
      </c>
      <c r="K391" s="51">
        <v>20.25</v>
      </c>
    </row>
    <row r="392" spans="2:11" ht="14.4" thickBot="1" x14ac:dyDescent="0.3">
      <c r="B392" s="47" t="s">
        <v>539</v>
      </c>
      <c r="C392" s="50">
        <v>22.05</v>
      </c>
      <c r="D392" s="51">
        <v>42.95</v>
      </c>
      <c r="E392" s="51">
        <v>122.51</v>
      </c>
      <c r="F392" s="51">
        <v>45.51</v>
      </c>
      <c r="G392" s="51" t="s">
        <v>92</v>
      </c>
      <c r="H392" s="51" t="s">
        <v>92</v>
      </c>
      <c r="I392" s="51">
        <v>1.93</v>
      </c>
      <c r="J392" s="51" t="s">
        <v>92</v>
      </c>
      <c r="K392" s="51">
        <v>90</v>
      </c>
    </row>
    <row r="393" spans="2:11" ht="14.4" thickBot="1" x14ac:dyDescent="0.3">
      <c r="B393" s="47" t="s">
        <v>540</v>
      </c>
      <c r="C393" s="50">
        <v>26.2</v>
      </c>
      <c r="D393" s="51">
        <v>67</v>
      </c>
      <c r="E393" s="51">
        <v>43.24</v>
      </c>
      <c r="F393" s="51">
        <v>89.31</v>
      </c>
      <c r="G393" s="51" t="s">
        <v>92</v>
      </c>
      <c r="H393" s="51" t="s">
        <v>92</v>
      </c>
      <c r="I393" s="51">
        <v>0.1</v>
      </c>
      <c r="J393" s="51" t="s">
        <v>92</v>
      </c>
      <c r="K393" s="51">
        <v>107.5</v>
      </c>
    </row>
    <row r="394" spans="2:11" ht="14.4" thickBot="1" x14ac:dyDescent="0.3">
      <c r="B394" s="47" t="s">
        <v>541</v>
      </c>
      <c r="C394" s="50" t="s">
        <v>92</v>
      </c>
      <c r="D394" s="51">
        <v>0.06</v>
      </c>
      <c r="E394" s="51" t="s">
        <v>92</v>
      </c>
      <c r="F394" s="51" t="s">
        <v>92</v>
      </c>
      <c r="G394" s="51" t="s">
        <v>92</v>
      </c>
      <c r="H394" s="51" t="s">
        <v>92</v>
      </c>
      <c r="I394" s="51" t="s">
        <v>92</v>
      </c>
      <c r="J394" s="51" t="s">
        <v>92</v>
      </c>
      <c r="K394" s="51" t="s">
        <v>92</v>
      </c>
    </row>
    <row r="395" spans="2:11" ht="14.4" thickBot="1" x14ac:dyDescent="0.3">
      <c r="B395" s="47" t="s">
        <v>542</v>
      </c>
      <c r="C395" s="50">
        <v>41.63</v>
      </c>
      <c r="D395" s="51">
        <v>173.01</v>
      </c>
      <c r="E395" s="51" t="s">
        <v>92</v>
      </c>
      <c r="F395" s="51" t="s">
        <v>92</v>
      </c>
      <c r="G395" s="51" t="s">
        <v>92</v>
      </c>
      <c r="H395" s="51" t="s">
        <v>92</v>
      </c>
      <c r="I395" s="51" t="s">
        <v>92</v>
      </c>
      <c r="J395" s="51" t="s">
        <v>92</v>
      </c>
      <c r="K395" s="51">
        <v>214.34</v>
      </c>
    </row>
    <row r="396" spans="2:11" ht="14.4" thickBot="1" x14ac:dyDescent="0.3">
      <c r="B396" s="47" t="s">
        <v>543</v>
      </c>
      <c r="C396" s="50">
        <v>2.64</v>
      </c>
      <c r="D396" s="51">
        <v>12.53</v>
      </c>
      <c r="E396" s="51" t="s">
        <v>92</v>
      </c>
      <c r="F396" s="51" t="s">
        <v>92</v>
      </c>
      <c r="G396" s="51" t="s">
        <v>92</v>
      </c>
      <c r="H396" s="51" t="s">
        <v>92</v>
      </c>
      <c r="I396" s="51" t="s">
        <v>92</v>
      </c>
      <c r="J396" s="51" t="s">
        <v>92</v>
      </c>
      <c r="K396" s="51">
        <v>9.92</v>
      </c>
    </row>
    <row r="397" spans="2:11" ht="14.4" thickBot="1" x14ac:dyDescent="0.3">
      <c r="B397" s="47" t="s">
        <v>544</v>
      </c>
      <c r="C397" s="50">
        <v>142.28</v>
      </c>
      <c r="D397" s="51">
        <v>30.34</v>
      </c>
      <c r="E397" s="51">
        <v>6.14</v>
      </c>
      <c r="F397" s="51">
        <v>0.57999999999999996</v>
      </c>
      <c r="G397" s="51" t="s">
        <v>92</v>
      </c>
      <c r="H397" s="51" t="s">
        <v>92</v>
      </c>
      <c r="I397" s="51">
        <v>29.26</v>
      </c>
      <c r="J397" s="51" t="s">
        <v>92</v>
      </c>
      <c r="K397" s="54">
        <v>1020.38</v>
      </c>
    </row>
    <row r="398" spans="2:11" ht="14.4" thickBot="1" x14ac:dyDescent="0.3">
      <c r="B398" s="47" t="s">
        <v>545</v>
      </c>
      <c r="C398" s="50" t="s">
        <v>92</v>
      </c>
      <c r="D398" s="51" t="s">
        <v>92</v>
      </c>
      <c r="E398" s="51">
        <v>0.17</v>
      </c>
      <c r="F398" s="51" t="s">
        <v>92</v>
      </c>
      <c r="G398" s="51" t="s">
        <v>92</v>
      </c>
      <c r="H398" s="51" t="s">
        <v>92</v>
      </c>
      <c r="I398" s="51">
        <v>0.17</v>
      </c>
      <c r="J398" s="51" t="s">
        <v>92</v>
      </c>
      <c r="K398" s="51" t="s">
        <v>92</v>
      </c>
    </row>
    <row r="399" spans="2:11" ht="14.4" thickBot="1" x14ac:dyDescent="0.3">
      <c r="B399" s="47" t="s">
        <v>546</v>
      </c>
      <c r="C399" s="50">
        <v>0.62</v>
      </c>
      <c r="D399" s="51" t="s">
        <v>92</v>
      </c>
      <c r="E399" s="51" t="s">
        <v>92</v>
      </c>
      <c r="F399" s="51" t="s">
        <v>92</v>
      </c>
      <c r="G399" s="51" t="s">
        <v>92</v>
      </c>
      <c r="H399" s="51" t="s">
        <v>92</v>
      </c>
      <c r="I399" s="51" t="s">
        <v>92</v>
      </c>
      <c r="J399" s="51" t="s">
        <v>92</v>
      </c>
      <c r="K399" s="51">
        <v>0.97</v>
      </c>
    </row>
    <row r="400" spans="2:11" ht="14.4" thickBot="1" x14ac:dyDescent="0.3">
      <c r="B400" s="47" t="s">
        <v>547</v>
      </c>
      <c r="C400" s="50">
        <v>0.32</v>
      </c>
      <c r="D400" s="51">
        <v>0.01</v>
      </c>
      <c r="E400" s="51" t="s">
        <v>92</v>
      </c>
      <c r="F400" s="51" t="s">
        <v>92</v>
      </c>
      <c r="G400" s="51" t="s">
        <v>92</v>
      </c>
      <c r="H400" s="51" t="s">
        <v>92</v>
      </c>
      <c r="I400" s="51" t="s">
        <v>92</v>
      </c>
      <c r="J400" s="51" t="s">
        <v>92</v>
      </c>
      <c r="K400" s="51" t="s">
        <v>92</v>
      </c>
    </row>
    <row r="401" spans="2:11" ht="14.4" thickBot="1" x14ac:dyDescent="0.3">
      <c r="B401" s="47" t="s">
        <v>548</v>
      </c>
      <c r="C401" s="50" t="s">
        <v>92</v>
      </c>
      <c r="D401" s="51" t="s">
        <v>92</v>
      </c>
      <c r="E401" s="51" t="s">
        <v>92</v>
      </c>
      <c r="F401" s="51" t="s">
        <v>92</v>
      </c>
      <c r="G401" s="51" t="s">
        <v>92</v>
      </c>
      <c r="H401" s="51" t="s">
        <v>92</v>
      </c>
      <c r="I401" s="51" t="s">
        <v>92</v>
      </c>
      <c r="J401" s="51" t="s">
        <v>92</v>
      </c>
      <c r="K401" s="51" t="s">
        <v>92</v>
      </c>
    </row>
    <row r="402" spans="2:11" ht="14.4" thickBot="1" x14ac:dyDescent="0.3">
      <c r="B402" s="47" t="s">
        <v>549</v>
      </c>
      <c r="C402" s="50">
        <v>0.69</v>
      </c>
      <c r="D402" s="51">
        <v>0.02</v>
      </c>
      <c r="E402" s="51" t="s">
        <v>92</v>
      </c>
      <c r="F402" s="51" t="s">
        <v>92</v>
      </c>
      <c r="G402" s="51" t="s">
        <v>92</v>
      </c>
      <c r="H402" s="51" t="s">
        <v>92</v>
      </c>
      <c r="I402" s="51" t="s">
        <v>92</v>
      </c>
      <c r="J402" s="51" t="s">
        <v>92</v>
      </c>
      <c r="K402" s="51">
        <v>5.23</v>
      </c>
    </row>
    <row r="403" spans="2:11" ht="14.4" thickBot="1" x14ac:dyDescent="0.3">
      <c r="B403" s="47" t="s">
        <v>550</v>
      </c>
      <c r="C403" s="50" t="s">
        <v>92</v>
      </c>
      <c r="D403" s="51">
        <v>0.01</v>
      </c>
      <c r="E403" s="51" t="s">
        <v>92</v>
      </c>
      <c r="F403" s="51" t="s">
        <v>92</v>
      </c>
      <c r="G403" s="51" t="s">
        <v>92</v>
      </c>
      <c r="H403" s="51" t="s">
        <v>92</v>
      </c>
      <c r="I403" s="51" t="s">
        <v>92</v>
      </c>
      <c r="J403" s="51" t="s">
        <v>92</v>
      </c>
      <c r="K403" s="51" t="s">
        <v>92</v>
      </c>
    </row>
    <row r="404" spans="2:11" ht="14.4" thickBot="1" x14ac:dyDescent="0.3">
      <c r="B404" s="47" t="s">
        <v>551</v>
      </c>
      <c r="C404" s="50">
        <v>6.1</v>
      </c>
      <c r="D404" s="51">
        <v>1.75</v>
      </c>
      <c r="E404" s="51">
        <v>0.34</v>
      </c>
      <c r="F404" s="51" t="s">
        <v>92</v>
      </c>
      <c r="G404" s="51" t="s">
        <v>92</v>
      </c>
      <c r="H404" s="51" t="s">
        <v>92</v>
      </c>
      <c r="I404" s="51" t="s">
        <v>92</v>
      </c>
      <c r="J404" s="51" t="s">
        <v>92</v>
      </c>
      <c r="K404" s="51">
        <v>13.65</v>
      </c>
    </row>
    <row r="405" spans="2:11" ht="14.4" thickBot="1" x14ac:dyDescent="0.3">
      <c r="B405" s="47" t="s">
        <v>552</v>
      </c>
      <c r="C405" s="50">
        <v>185.62</v>
      </c>
      <c r="D405" s="51" t="s">
        <v>92</v>
      </c>
      <c r="E405" s="51" t="s">
        <v>92</v>
      </c>
      <c r="F405" s="51" t="s">
        <v>92</v>
      </c>
      <c r="G405" s="51" t="s">
        <v>92</v>
      </c>
      <c r="H405" s="51" t="s">
        <v>92</v>
      </c>
      <c r="I405" s="51">
        <v>0.04</v>
      </c>
      <c r="J405" s="51" t="s">
        <v>92</v>
      </c>
      <c r="K405" s="51">
        <v>650.22</v>
      </c>
    </row>
    <row r="406" spans="2:11" ht="14.4" thickBot="1" x14ac:dyDescent="0.3">
      <c r="B406" s="47" t="s">
        <v>553</v>
      </c>
      <c r="C406" s="50">
        <v>0.99</v>
      </c>
      <c r="D406" s="51">
        <v>0.02</v>
      </c>
      <c r="E406" s="51" t="s">
        <v>92</v>
      </c>
      <c r="F406" s="51" t="s">
        <v>92</v>
      </c>
      <c r="G406" s="51" t="s">
        <v>92</v>
      </c>
      <c r="H406" s="51" t="s">
        <v>92</v>
      </c>
      <c r="I406" s="51" t="s">
        <v>92</v>
      </c>
      <c r="J406" s="51" t="s">
        <v>92</v>
      </c>
      <c r="K406" s="51">
        <v>3.03</v>
      </c>
    </row>
    <row r="407" spans="2:11" ht="14.4" thickBot="1" x14ac:dyDescent="0.3">
      <c r="B407" s="47" t="s">
        <v>554</v>
      </c>
      <c r="C407" s="50" t="s">
        <v>92</v>
      </c>
      <c r="D407" s="51">
        <v>0.1</v>
      </c>
      <c r="E407" s="51" t="s">
        <v>92</v>
      </c>
      <c r="F407" s="51" t="s">
        <v>92</v>
      </c>
      <c r="G407" s="51" t="s">
        <v>92</v>
      </c>
      <c r="H407" s="51" t="s">
        <v>92</v>
      </c>
      <c r="I407" s="51" t="s">
        <v>92</v>
      </c>
      <c r="J407" s="51" t="s">
        <v>92</v>
      </c>
      <c r="K407" s="51" t="s">
        <v>92</v>
      </c>
    </row>
    <row r="408" spans="2:11" ht="14.4" thickBot="1" x14ac:dyDescent="0.3">
      <c r="B408" s="47" t="s">
        <v>555</v>
      </c>
      <c r="C408" s="50">
        <v>8.67</v>
      </c>
      <c r="D408" s="51">
        <v>0.5</v>
      </c>
      <c r="E408" s="51" t="s">
        <v>92</v>
      </c>
      <c r="F408" s="51" t="s">
        <v>92</v>
      </c>
      <c r="G408" s="51" t="s">
        <v>92</v>
      </c>
      <c r="H408" s="51" t="s">
        <v>92</v>
      </c>
      <c r="I408" s="51" t="s">
        <v>92</v>
      </c>
      <c r="J408" s="51" t="s">
        <v>92</v>
      </c>
      <c r="K408" s="51">
        <v>31.64</v>
      </c>
    </row>
    <row r="409" spans="2:11" ht="14.4" thickBot="1" x14ac:dyDescent="0.3">
      <c r="B409" s="47" t="s">
        <v>556</v>
      </c>
      <c r="C409" s="50">
        <v>1.57</v>
      </c>
      <c r="D409" s="51">
        <v>0.02</v>
      </c>
      <c r="E409" s="51" t="s">
        <v>92</v>
      </c>
      <c r="F409" s="51">
        <v>0.04</v>
      </c>
      <c r="G409" s="51" t="s">
        <v>92</v>
      </c>
      <c r="H409" s="51" t="s">
        <v>92</v>
      </c>
      <c r="I409" s="51" t="s">
        <v>92</v>
      </c>
      <c r="J409" s="51" t="s">
        <v>92</v>
      </c>
      <c r="K409" s="51">
        <v>9.09</v>
      </c>
    </row>
    <row r="410" spans="2:11" ht="14.4" thickBot="1" x14ac:dyDescent="0.3">
      <c r="B410" s="47" t="s">
        <v>557</v>
      </c>
      <c r="C410" s="50" t="s">
        <v>92</v>
      </c>
      <c r="D410" s="51">
        <v>0.1</v>
      </c>
      <c r="E410" s="51" t="s">
        <v>92</v>
      </c>
      <c r="F410" s="51" t="s">
        <v>92</v>
      </c>
      <c r="G410" s="51" t="s">
        <v>92</v>
      </c>
      <c r="H410" s="51" t="s">
        <v>92</v>
      </c>
      <c r="I410" s="51" t="s">
        <v>92</v>
      </c>
      <c r="J410" s="51" t="s">
        <v>92</v>
      </c>
      <c r="K410" s="51" t="s">
        <v>92</v>
      </c>
    </row>
    <row r="411" spans="2:11" ht="14.4" thickBot="1" x14ac:dyDescent="0.3">
      <c r="B411" s="47" t="s">
        <v>558</v>
      </c>
      <c r="C411" s="50" t="s">
        <v>92</v>
      </c>
      <c r="D411" s="51" t="s">
        <v>92</v>
      </c>
      <c r="E411" s="51" t="s">
        <v>92</v>
      </c>
      <c r="F411" s="51" t="s">
        <v>92</v>
      </c>
      <c r="G411" s="51" t="s">
        <v>92</v>
      </c>
      <c r="H411" s="51" t="s">
        <v>92</v>
      </c>
      <c r="I411" s="51" t="s">
        <v>92</v>
      </c>
      <c r="J411" s="51" t="s">
        <v>92</v>
      </c>
      <c r="K411" s="51" t="s">
        <v>92</v>
      </c>
    </row>
    <row r="412" spans="2:11" ht="14.4" thickBot="1" x14ac:dyDescent="0.3">
      <c r="B412" s="47" t="s">
        <v>559</v>
      </c>
      <c r="C412" s="50">
        <v>525.29999999999995</v>
      </c>
      <c r="D412" s="51" t="s">
        <v>92</v>
      </c>
      <c r="E412" s="51" t="s">
        <v>92</v>
      </c>
      <c r="F412" s="51">
        <v>18.84</v>
      </c>
      <c r="G412" s="51" t="s">
        <v>92</v>
      </c>
      <c r="H412" s="51" t="s">
        <v>92</v>
      </c>
      <c r="I412" s="51" t="s">
        <v>92</v>
      </c>
      <c r="J412" s="51" t="s">
        <v>92</v>
      </c>
      <c r="K412" s="54">
        <v>2311.09</v>
      </c>
    </row>
    <row r="413" spans="2:11" ht="14.4" thickBot="1" x14ac:dyDescent="0.3">
      <c r="B413" s="47" t="s">
        <v>560</v>
      </c>
      <c r="C413" s="50" t="s">
        <v>92</v>
      </c>
      <c r="D413" s="51" t="s">
        <v>92</v>
      </c>
      <c r="E413" s="51" t="s">
        <v>92</v>
      </c>
      <c r="F413" s="51" t="s">
        <v>92</v>
      </c>
      <c r="G413" s="51" t="s">
        <v>92</v>
      </c>
      <c r="H413" s="51" t="s">
        <v>92</v>
      </c>
      <c r="I413" s="51" t="s">
        <v>92</v>
      </c>
      <c r="J413" s="51" t="s">
        <v>92</v>
      </c>
      <c r="K413" s="51" t="s">
        <v>92</v>
      </c>
    </row>
    <row r="414" spans="2:11" ht="14.4" thickBot="1" x14ac:dyDescent="0.3">
      <c r="B414" s="47" t="s">
        <v>561</v>
      </c>
      <c r="C414" s="50">
        <v>0.56000000000000005</v>
      </c>
      <c r="D414" s="51">
        <v>23.28</v>
      </c>
      <c r="E414" s="51" t="s">
        <v>92</v>
      </c>
      <c r="F414" s="51">
        <v>1.1499999999999999</v>
      </c>
      <c r="G414" s="51" t="s">
        <v>92</v>
      </c>
      <c r="H414" s="51" t="s">
        <v>92</v>
      </c>
      <c r="I414" s="51" t="s">
        <v>92</v>
      </c>
      <c r="J414" s="51" t="s">
        <v>92</v>
      </c>
      <c r="K414" s="51">
        <v>2.86</v>
      </c>
    </row>
    <row r="415" spans="2:11" ht="14.4" thickBot="1" x14ac:dyDescent="0.3">
      <c r="B415" s="47" t="s">
        <v>562</v>
      </c>
      <c r="C415" s="50" t="s">
        <v>92</v>
      </c>
      <c r="D415" s="51">
        <v>0.02</v>
      </c>
      <c r="E415" s="51" t="s">
        <v>92</v>
      </c>
      <c r="F415" s="51" t="s">
        <v>92</v>
      </c>
      <c r="G415" s="51" t="s">
        <v>92</v>
      </c>
      <c r="H415" s="51" t="s">
        <v>92</v>
      </c>
      <c r="I415" s="51" t="s">
        <v>92</v>
      </c>
      <c r="J415" s="51" t="s">
        <v>92</v>
      </c>
      <c r="K415" s="51" t="s">
        <v>92</v>
      </c>
    </row>
    <row r="416" spans="2:11" ht="14.4" thickBot="1" x14ac:dyDescent="0.3">
      <c r="B416" s="47" t="s">
        <v>563</v>
      </c>
      <c r="C416" s="50">
        <v>656.39</v>
      </c>
      <c r="D416" s="51" t="s">
        <v>92</v>
      </c>
      <c r="E416" s="51" t="s">
        <v>92</v>
      </c>
      <c r="F416" s="51" t="s">
        <v>92</v>
      </c>
      <c r="G416" s="51" t="s">
        <v>92</v>
      </c>
      <c r="H416" s="51" t="s">
        <v>92</v>
      </c>
      <c r="I416" s="51" t="s">
        <v>92</v>
      </c>
      <c r="J416" s="51" t="s">
        <v>92</v>
      </c>
      <c r="K416" s="54">
        <v>2165.48</v>
      </c>
    </row>
    <row r="417" spans="2:11" ht="14.4" thickBot="1" x14ac:dyDescent="0.3">
      <c r="B417" s="47" t="s">
        <v>564</v>
      </c>
      <c r="C417" s="50">
        <v>245.14</v>
      </c>
      <c r="D417" s="51">
        <v>205.04</v>
      </c>
      <c r="E417" s="51">
        <v>424.13</v>
      </c>
      <c r="F417" s="51">
        <v>75.22</v>
      </c>
      <c r="G417" s="51" t="s">
        <v>92</v>
      </c>
      <c r="H417" s="51" t="s">
        <v>92</v>
      </c>
      <c r="I417" s="51">
        <v>5.23</v>
      </c>
      <c r="J417" s="51" t="s">
        <v>92</v>
      </c>
      <c r="K417" s="54">
        <v>1164.77</v>
      </c>
    </row>
    <row r="418" spans="2:11" ht="14.4" thickBot="1" x14ac:dyDescent="0.3">
      <c r="B418" s="47" t="s">
        <v>565</v>
      </c>
      <c r="C418" s="50">
        <v>6.86</v>
      </c>
      <c r="D418" s="51">
        <v>7.14</v>
      </c>
      <c r="E418" s="51" t="s">
        <v>92</v>
      </c>
      <c r="F418" s="51">
        <v>3.74</v>
      </c>
      <c r="G418" s="51" t="s">
        <v>92</v>
      </c>
      <c r="H418" s="51" t="s">
        <v>92</v>
      </c>
      <c r="I418" s="51" t="s">
        <v>92</v>
      </c>
      <c r="J418" s="51" t="s">
        <v>92</v>
      </c>
      <c r="K418" s="51">
        <v>31.77</v>
      </c>
    </row>
    <row r="419" spans="2:11" ht="14.4" thickBot="1" x14ac:dyDescent="0.3">
      <c r="B419" s="47" t="s">
        <v>566</v>
      </c>
      <c r="C419" s="50" t="s">
        <v>92</v>
      </c>
      <c r="D419" s="51" t="s">
        <v>92</v>
      </c>
      <c r="E419" s="51" t="s">
        <v>92</v>
      </c>
      <c r="F419" s="51" t="s">
        <v>92</v>
      </c>
      <c r="G419" s="51" t="s">
        <v>92</v>
      </c>
      <c r="H419" s="51" t="s">
        <v>92</v>
      </c>
      <c r="I419" s="51" t="s">
        <v>92</v>
      </c>
      <c r="J419" s="51" t="s">
        <v>92</v>
      </c>
      <c r="K419" s="51" t="s">
        <v>92</v>
      </c>
    </row>
    <row r="420" spans="2:11" ht="14.4" thickBot="1" x14ac:dyDescent="0.3">
      <c r="B420" s="47" t="s">
        <v>567</v>
      </c>
      <c r="C420" s="50" t="s">
        <v>92</v>
      </c>
      <c r="D420" s="51">
        <v>0.02</v>
      </c>
      <c r="E420" s="51" t="s">
        <v>92</v>
      </c>
      <c r="F420" s="51" t="s">
        <v>92</v>
      </c>
      <c r="G420" s="51" t="s">
        <v>92</v>
      </c>
      <c r="H420" s="51" t="s">
        <v>92</v>
      </c>
      <c r="I420" s="51" t="s">
        <v>92</v>
      </c>
      <c r="J420" s="51" t="s">
        <v>92</v>
      </c>
      <c r="K420" s="51" t="s">
        <v>92</v>
      </c>
    </row>
    <row r="421" spans="2:11" ht="14.4" thickBot="1" x14ac:dyDescent="0.3">
      <c r="B421" s="47" t="s">
        <v>568</v>
      </c>
      <c r="C421" s="50">
        <v>47.87</v>
      </c>
      <c r="D421" s="51">
        <v>72.510000000000005</v>
      </c>
      <c r="E421" s="51" t="s">
        <v>92</v>
      </c>
      <c r="F421" s="51">
        <v>86.86</v>
      </c>
      <c r="G421" s="51" t="s">
        <v>92</v>
      </c>
      <c r="H421" s="51" t="s">
        <v>92</v>
      </c>
      <c r="I421" s="51">
        <v>0.91</v>
      </c>
      <c r="J421" s="51" t="s">
        <v>92</v>
      </c>
      <c r="K421" s="51">
        <v>175.16</v>
      </c>
    </row>
    <row r="422" spans="2:11" ht="14.4" thickBot="1" x14ac:dyDescent="0.3">
      <c r="B422" s="47" t="s">
        <v>569</v>
      </c>
      <c r="C422" s="50" t="s">
        <v>92</v>
      </c>
      <c r="D422" s="51" t="s">
        <v>92</v>
      </c>
      <c r="E422" s="51" t="s">
        <v>92</v>
      </c>
      <c r="F422" s="51" t="s">
        <v>92</v>
      </c>
      <c r="G422" s="51" t="s">
        <v>92</v>
      </c>
      <c r="H422" s="51" t="s">
        <v>92</v>
      </c>
      <c r="I422" s="51" t="s">
        <v>92</v>
      </c>
      <c r="J422" s="51" t="s">
        <v>92</v>
      </c>
      <c r="K422" s="51" t="s">
        <v>92</v>
      </c>
    </row>
    <row r="423" spans="2:11" ht="14.4" thickBot="1" x14ac:dyDescent="0.3">
      <c r="B423" s="47" t="s">
        <v>570</v>
      </c>
      <c r="C423" s="53">
        <v>2321.13</v>
      </c>
      <c r="D423" s="51">
        <v>180.15</v>
      </c>
      <c r="E423" s="51" t="s">
        <v>92</v>
      </c>
      <c r="F423" s="54">
        <v>3378.79</v>
      </c>
      <c r="G423" s="51" t="s">
        <v>92</v>
      </c>
      <c r="H423" s="51" t="s">
        <v>92</v>
      </c>
      <c r="I423" s="51" t="s">
        <v>92</v>
      </c>
      <c r="J423" s="51" t="s">
        <v>92</v>
      </c>
      <c r="K423" s="54">
        <v>8604.06</v>
      </c>
    </row>
    <row r="424" spans="2:11" ht="14.4" thickBot="1" x14ac:dyDescent="0.3">
      <c r="B424" s="47" t="s">
        <v>571</v>
      </c>
      <c r="C424" s="53">
        <v>1090.3399999999999</v>
      </c>
      <c r="D424" s="51">
        <v>0.01</v>
      </c>
      <c r="E424" s="51">
        <v>10.73</v>
      </c>
      <c r="F424" s="51">
        <v>1.59</v>
      </c>
      <c r="G424" s="51" t="s">
        <v>92</v>
      </c>
      <c r="H424" s="51" t="s">
        <v>92</v>
      </c>
      <c r="I424" s="51" t="s">
        <v>92</v>
      </c>
      <c r="J424" s="51" t="s">
        <v>92</v>
      </c>
      <c r="K424" s="54">
        <v>2861.69</v>
      </c>
    </row>
    <row r="425" spans="2:11" ht="14.4" thickBot="1" x14ac:dyDescent="0.3">
      <c r="B425" s="47" t="s">
        <v>572</v>
      </c>
      <c r="C425" s="50">
        <v>6.47</v>
      </c>
      <c r="D425" s="51">
        <v>1.4</v>
      </c>
      <c r="E425" s="51" t="s">
        <v>92</v>
      </c>
      <c r="F425" s="51">
        <v>67.67</v>
      </c>
      <c r="G425" s="51" t="s">
        <v>92</v>
      </c>
      <c r="H425" s="51" t="s">
        <v>92</v>
      </c>
      <c r="I425" s="51" t="s">
        <v>92</v>
      </c>
      <c r="J425" s="51" t="s">
        <v>92</v>
      </c>
      <c r="K425" s="51">
        <v>23.57</v>
      </c>
    </row>
    <row r="426" spans="2:11" ht="14.4" thickBot="1" x14ac:dyDescent="0.3">
      <c r="B426" s="47" t="s">
        <v>573</v>
      </c>
      <c r="C426" s="50" t="s">
        <v>92</v>
      </c>
      <c r="D426" s="51">
        <v>14.86</v>
      </c>
      <c r="E426" s="51" t="s">
        <v>92</v>
      </c>
      <c r="F426" s="51" t="s">
        <v>92</v>
      </c>
      <c r="G426" s="51" t="s">
        <v>92</v>
      </c>
      <c r="H426" s="51" t="s">
        <v>92</v>
      </c>
      <c r="I426" s="51" t="s">
        <v>92</v>
      </c>
      <c r="J426" s="51" t="s">
        <v>92</v>
      </c>
      <c r="K426" s="51" t="s">
        <v>92</v>
      </c>
    </row>
    <row r="427" spans="2:11" ht="14.4" thickBot="1" x14ac:dyDescent="0.3">
      <c r="B427" s="47" t="s">
        <v>574</v>
      </c>
      <c r="C427" s="50" t="s">
        <v>92</v>
      </c>
      <c r="D427" s="51" t="s">
        <v>92</v>
      </c>
      <c r="E427" s="51" t="s">
        <v>92</v>
      </c>
      <c r="F427" s="51">
        <v>3.91</v>
      </c>
      <c r="G427" s="51" t="s">
        <v>92</v>
      </c>
      <c r="H427" s="51" t="s">
        <v>92</v>
      </c>
      <c r="I427" s="51" t="s">
        <v>92</v>
      </c>
      <c r="J427" s="51" t="s">
        <v>92</v>
      </c>
      <c r="K427" s="51">
        <v>0.51</v>
      </c>
    </row>
    <row r="428" spans="2:11" ht="14.4" thickBot="1" x14ac:dyDescent="0.3">
      <c r="B428" s="47" t="s">
        <v>575</v>
      </c>
      <c r="C428" s="50" t="s">
        <v>92</v>
      </c>
      <c r="D428" s="51">
        <v>0.02</v>
      </c>
      <c r="E428" s="51" t="s">
        <v>92</v>
      </c>
      <c r="F428" s="51" t="s">
        <v>92</v>
      </c>
      <c r="G428" s="51" t="s">
        <v>92</v>
      </c>
      <c r="H428" s="51" t="s">
        <v>92</v>
      </c>
      <c r="I428" s="51" t="s">
        <v>92</v>
      </c>
      <c r="J428" s="51" t="s">
        <v>92</v>
      </c>
      <c r="K428" s="51" t="s">
        <v>92</v>
      </c>
    </row>
    <row r="429" spans="2:11" ht="14.4" thickBot="1" x14ac:dyDescent="0.3">
      <c r="B429" s="47" t="s">
        <v>576</v>
      </c>
      <c r="C429" s="50">
        <v>117.12</v>
      </c>
      <c r="D429" s="51">
        <v>32.17</v>
      </c>
      <c r="E429" s="51">
        <v>304.47000000000003</v>
      </c>
      <c r="F429" s="51">
        <v>337.92</v>
      </c>
      <c r="G429" s="51" t="s">
        <v>92</v>
      </c>
      <c r="H429" s="51" t="s">
        <v>92</v>
      </c>
      <c r="I429" s="51" t="s">
        <v>92</v>
      </c>
      <c r="J429" s="51" t="s">
        <v>92</v>
      </c>
      <c r="K429" s="51">
        <v>576.71</v>
      </c>
    </row>
    <row r="430" spans="2:11" ht="14.4" thickBot="1" x14ac:dyDescent="0.3">
      <c r="B430" s="47" t="s">
        <v>577</v>
      </c>
      <c r="C430" s="50">
        <v>0.52</v>
      </c>
      <c r="D430" s="51">
        <v>0.08</v>
      </c>
      <c r="E430" s="51" t="s">
        <v>92</v>
      </c>
      <c r="F430" s="51" t="s">
        <v>92</v>
      </c>
      <c r="G430" s="51" t="s">
        <v>92</v>
      </c>
      <c r="H430" s="51" t="s">
        <v>92</v>
      </c>
      <c r="I430" s="51" t="s">
        <v>92</v>
      </c>
      <c r="J430" s="51" t="s">
        <v>92</v>
      </c>
      <c r="K430" s="51">
        <v>1.92</v>
      </c>
    </row>
    <row r="431" spans="2:11" ht="14.4" thickBot="1" x14ac:dyDescent="0.3">
      <c r="B431" s="47" t="s">
        <v>578</v>
      </c>
      <c r="C431" s="50">
        <v>390.97</v>
      </c>
      <c r="D431" s="51">
        <v>213.98</v>
      </c>
      <c r="E431" s="51">
        <v>124.32</v>
      </c>
      <c r="F431" s="51">
        <v>78.930000000000007</v>
      </c>
      <c r="G431" s="51" t="s">
        <v>92</v>
      </c>
      <c r="H431" s="51" t="s">
        <v>92</v>
      </c>
      <c r="I431" s="51">
        <v>205.08</v>
      </c>
      <c r="J431" s="51" t="s">
        <v>92</v>
      </c>
      <c r="K431" s="54">
        <v>1921.89</v>
      </c>
    </row>
    <row r="432" spans="2:11" ht="14.4" thickBot="1" x14ac:dyDescent="0.3">
      <c r="B432" s="47" t="s">
        <v>579</v>
      </c>
      <c r="C432" s="50">
        <v>0.44</v>
      </c>
      <c r="D432" s="51">
        <v>0.41</v>
      </c>
      <c r="E432" s="51" t="s">
        <v>92</v>
      </c>
      <c r="F432" s="51" t="s">
        <v>92</v>
      </c>
      <c r="G432" s="51" t="s">
        <v>92</v>
      </c>
      <c r="H432" s="51" t="s">
        <v>92</v>
      </c>
      <c r="I432" s="51" t="s">
        <v>92</v>
      </c>
      <c r="J432" s="51" t="s">
        <v>92</v>
      </c>
      <c r="K432" s="51">
        <v>1.62</v>
      </c>
    </row>
    <row r="433" spans="2:11" ht="14.4" thickBot="1" x14ac:dyDescent="0.3">
      <c r="B433" s="47" t="s">
        <v>580</v>
      </c>
      <c r="C433" s="50" t="s">
        <v>92</v>
      </c>
      <c r="D433" s="51" t="s">
        <v>92</v>
      </c>
      <c r="E433" s="51" t="s">
        <v>92</v>
      </c>
      <c r="F433" s="51" t="s">
        <v>92</v>
      </c>
      <c r="G433" s="51" t="s">
        <v>92</v>
      </c>
      <c r="H433" s="51" t="s">
        <v>92</v>
      </c>
      <c r="I433" s="51" t="s">
        <v>92</v>
      </c>
      <c r="J433" s="51" t="s">
        <v>92</v>
      </c>
      <c r="K433" s="51" t="s">
        <v>92</v>
      </c>
    </row>
    <row r="434" spans="2:11" ht="14.4" thickBot="1" x14ac:dyDescent="0.3">
      <c r="B434" s="47" t="s">
        <v>581</v>
      </c>
      <c r="C434" s="50">
        <v>8.14</v>
      </c>
      <c r="D434" s="51">
        <v>0.72</v>
      </c>
      <c r="E434" s="51" t="s">
        <v>92</v>
      </c>
      <c r="F434" s="51" t="s">
        <v>92</v>
      </c>
      <c r="G434" s="51" t="s">
        <v>92</v>
      </c>
      <c r="H434" s="51" t="s">
        <v>92</v>
      </c>
      <c r="I434" s="51" t="s">
        <v>92</v>
      </c>
      <c r="J434" s="51" t="s">
        <v>92</v>
      </c>
      <c r="K434" s="51">
        <v>29.88</v>
      </c>
    </row>
    <row r="435" spans="2:11" ht="14.4" thickBot="1" x14ac:dyDescent="0.3">
      <c r="B435" s="47" t="s">
        <v>582</v>
      </c>
      <c r="C435" s="50" t="s">
        <v>92</v>
      </c>
      <c r="D435" s="51" t="s">
        <v>92</v>
      </c>
      <c r="E435" s="51" t="s">
        <v>92</v>
      </c>
      <c r="F435" s="51" t="s">
        <v>92</v>
      </c>
      <c r="G435" s="51" t="s">
        <v>92</v>
      </c>
      <c r="H435" s="51" t="s">
        <v>92</v>
      </c>
      <c r="I435" s="51" t="s">
        <v>92</v>
      </c>
      <c r="J435" s="51" t="s">
        <v>92</v>
      </c>
      <c r="K435" s="51" t="s">
        <v>92</v>
      </c>
    </row>
    <row r="436" spans="2:11" ht="14.4" thickBot="1" x14ac:dyDescent="0.3">
      <c r="B436" s="47" t="s">
        <v>583</v>
      </c>
      <c r="C436" s="50">
        <v>2.46</v>
      </c>
      <c r="D436" s="51">
        <v>0.92</v>
      </c>
      <c r="E436" s="51">
        <v>0.92</v>
      </c>
      <c r="F436" s="51">
        <v>7.24</v>
      </c>
      <c r="G436" s="51" t="s">
        <v>92</v>
      </c>
      <c r="H436" s="51" t="s">
        <v>92</v>
      </c>
      <c r="I436" s="51">
        <v>1.24</v>
      </c>
      <c r="J436" s="51" t="s">
        <v>92</v>
      </c>
      <c r="K436" s="51">
        <v>10.4</v>
      </c>
    </row>
    <row r="437" spans="2:11" ht="14.4" thickBot="1" x14ac:dyDescent="0.3">
      <c r="B437" s="47" t="s">
        <v>584</v>
      </c>
      <c r="C437" s="50">
        <v>3.24</v>
      </c>
      <c r="D437" s="51" t="s">
        <v>92</v>
      </c>
      <c r="E437" s="51" t="s">
        <v>92</v>
      </c>
      <c r="F437" s="51">
        <v>90.95</v>
      </c>
      <c r="G437" s="51" t="s">
        <v>92</v>
      </c>
      <c r="H437" s="51" t="s">
        <v>92</v>
      </c>
      <c r="I437" s="51" t="s">
        <v>92</v>
      </c>
      <c r="J437" s="51" t="s">
        <v>92</v>
      </c>
      <c r="K437" s="51">
        <v>11.95</v>
      </c>
    </row>
    <row r="438" spans="2:11" ht="14.4" thickBot="1" x14ac:dyDescent="0.3">
      <c r="B438" s="47" t="s">
        <v>585</v>
      </c>
      <c r="C438" s="50">
        <v>3.79</v>
      </c>
      <c r="D438" s="51">
        <v>1.08</v>
      </c>
      <c r="E438" s="51" t="s">
        <v>92</v>
      </c>
      <c r="F438" s="51" t="s">
        <v>92</v>
      </c>
      <c r="G438" s="51" t="s">
        <v>92</v>
      </c>
      <c r="H438" s="51" t="s">
        <v>92</v>
      </c>
      <c r="I438" s="51" t="s">
        <v>92</v>
      </c>
      <c r="J438" s="51" t="s">
        <v>92</v>
      </c>
      <c r="K438" s="51">
        <v>19.48</v>
      </c>
    </row>
    <row r="439" spans="2:11" ht="14.4" thickBot="1" x14ac:dyDescent="0.3">
      <c r="B439" s="47" t="s">
        <v>586</v>
      </c>
      <c r="C439" s="50">
        <v>21.94</v>
      </c>
      <c r="D439" s="51">
        <v>6.42</v>
      </c>
      <c r="E439" s="51" t="s">
        <v>92</v>
      </c>
      <c r="F439" s="51">
        <v>17.09</v>
      </c>
      <c r="G439" s="51" t="s">
        <v>92</v>
      </c>
      <c r="H439" s="51" t="s">
        <v>92</v>
      </c>
      <c r="I439" s="51" t="s">
        <v>92</v>
      </c>
      <c r="J439" s="51" t="s">
        <v>92</v>
      </c>
      <c r="K439" s="51">
        <v>183.38</v>
      </c>
    </row>
    <row r="440" spans="2:11" ht="14.4" thickBot="1" x14ac:dyDescent="0.3">
      <c r="B440" s="47" t="s">
        <v>587</v>
      </c>
      <c r="C440" s="50">
        <v>0.1</v>
      </c>
      <c r="D440" s="51" t="s">
        <v>92</v>
      </c>
      <c r="E440" s="51" t="s">
        <v>92</v>
      </c>
      <c r="F440" s="51" t="s">
        <v>92</v>
      </c>
      <c r="G440" s="51" t="s">
        <v>92</v>
      </c>
      <c r="H440" s="51" t="s">
        <v>92</v>
      </c>
      <c r="I440" s="51" t="s">
        <v>92</v>
      </c>
      <c r="J440" s="51" t="s">
        <v>92</v>
      </c>
      <c r="K440" s="51">
        <v>2.2999999999999998</v>
      </c>
    </row>
    <row r="441" spans="2:11" ht="14.4" thickBot="1" x14ac:dyDescent="0.3">
      <c r="B441" s="47" t="s">
        <v>588</v>
      </c>
      <c r="C441" s="50">
        <v>1.87</v>
      </c>
      <c r="D441" s="51">
        <v>5.95</v>
      </c>
      <c r="E441" s="51">
        <v>2.67</v>
      </c>
      <c r="F441" s="51">
        <v>2.0499999999999998</v>
      </c>
      <c r="G441" s="51" t="s">
        <v>92</v>
      </c>
      <c r="H441" s="51" t="s">
        <v>92</v>
      </c>
      <c r="I441" s="51" t="s">
        <v>92</v>
      </c>
      <c r="J441" s="51" t="s">
        <v>92</v>
      </c>
      <c r="K441" s="51">
        <v>11.97</v>
      </c>
    </row>
    <row r="442" spans="2:11" ht="14.4" thickBot="1" x14ac:dyDescent="0.3">
      <c r="B442" s="47" t="s">
        <v>589</v>
      </c>
      <c r="C442" s="50" t="s">
        <v>92</v>
      </c>
      <c r="D442" s="51" t="s">
        <v>92</v>
      </c>
      <c r="E442" s="51" t="s">
        <v>92</v>
      </c>
      <c r="F442" s="51" t="s">
        <v>92</v>
      </c>
      <c r="G442" s="51" t="s">
        <v>92</v>
      </c>
      <c r="H442" s="51" t="s">
        <v>92</v>
      </c>
      <c r="I442" s="51" t="s">
        <v>92</v>
      </c>
      <c r="J442" s="51" t="s">
        <v>92</v>
      </c>
      <c r="K442" s="51" t="s">
        <v>92</v>
      </c>
    </row>
    <row r="443" spans="2:11" ht="14.4" thickBot="1" x14ac:dyDescent="0.3">
      <c r="B443" s="47" t="s">
        <v>590</v>
      </c>
      <c r="C443" s="50" t="s">
        <v>92</v>
      </c>
      <c r="D443" s="51">
        <v>0.01</v>
      </c>
      <c r="E443" s="51" t="s">
        <v>92</v>
      </c>
      <c r="F443" s="51" t="s">
        <v>92</v>
      </c>
      <c r="G443" s="51" t="s">
        <v>92</v>
      </c>
      <c r="H443" s="51" t="s">
        <v>92</v>
      </c>
      <c r="I443" s="51" t="s">
        <v>92</v>
      </c>
      <c r="J443" s="51" t="s">
        <v>92</v>
      </c>
      <c r="K443" s="51" t="s">
        <v>92</v>
      </c>
    </row>
    <row r="444" spans="2:11" ht="15" customHeight="1" thickBot="1" x14ac:dyDescent="0.3">
      <c r="B444" s="47" t="s">
        <v>591</v>
      </c>
      <c r="C444" s="53">
        <v>2794.42</v>
      </c>
      <c r="D444" s="51">
        <v>56.86</v>
      </c>
      <c r="E444" s="51">
        <v>362.31</v>
      </c>
      <c r="F444" s="51">
        <v>34.700000000000003</v>
      </c>
      <c r="G444" s="51" t="s">
        <v>92</v>
      </c>
      <c r="H444" s="51" t="s">
        <v>92</v>
      </c>
      <c r="I444" s="51">
        <v>250.22</v>
      </c>
      <c r="J444" s="51" t="s">
        <v>92</v>
      </c>
      <c r="K444" s="54">
        <v>14127.99</v>
      </c>
    </row>
    <row r="445" spans="2:11" ht="14.4" thickBot="1" x14ac:dyDescent="0.3">
      <c r="B445" s="47" t="s">
        <v>592</v>
      </c>
      <c r="C445" s="50" t="s">
        <v>92</v>
      </c>
      <c r="D445" s="51" t="s">
        <v>92</v>
      </c>
      <c r="E445" s="51" t="s">
        <v>92</v>
      </c>
      <c r="F445" s="51" t="s">
        <v>92</v>
      </c>
      <c r="G445" s="51" t="s">
        <v>92</v>
      </c>
      <c r="H445" s="51" t="s">
        <v>92</v>
      </c>
      <c r="I445" s="51" t="s">
        <v>92</v>
      </c>
      <c r="J445" s="51" t="s">
        <v>92</v>
      </c>
      <c r="K445" s="51" t="s">
        <v>92</v>
      </c>
    </row>
    <row r="446" spans="2:11" ht="14.4" thickBot="1" x14ac:dyDescent="0.3">
      <c r="B446" s="47" t="s">
        <v>593</v>
      </c>
      <c r="C446" s="50">
        <v>0.48</v>
      </c>
      <c r="D446" s="51">
        <v>0.61</v>
      </c>
      <c r="E446" s="51" t="s">
        <v>92</v>
      </c>
      <c r="F446" s="51">
        <v>0.51</v>
      </c>
      <c r="G446" s="51" t="s">
        <v>92</v>
      </c>
      <c r="H446" s="51" t="s">
        <v>92</v>
      </c>
      <c r="I446" s="51" t="s">
        <v>92</v>
      </c>
      <c r="J446" s="51" t="s">
        <v>92</v>
      </c>
      <c r="K446" s="51">
        <v>2.82</v>
      </c>
    </row>
    <row r="447" spans="2:11" ht="14.4" thickBot="1" x14ac:dyDescent="0.3">
      <c r="B447" s="47" t="s">
        <v>594</v>
      </c>
      <c r="C447" s="50" t="s">
        <v>92</v>
      </c>
      <c r="D447" s="51" t="s">
        <v>92</v>
      </c>
      <c r="E447" s="51" t="s">
        <v>92</v>
      </c>
      <c r="F447" s="51" t="s">
        <v>92</v>
      </c>
      <c r="G447" s="51" t="s">
        <v>92</v>
      </c>
      <c r="H447" s="51" t="s">
        <v>92</v>
      </c>
      <c r="I447" s="51" t="s">
        <v>92</v>
      </c>
      <c r="J447" s="51" t="s">
        <v>92</v>
      </c>
      <c r="K447" s="51" t="s">
        <v>92</v>
      </c>
    </row>
    <row r="448" spans="2:11" ht="14.4" thickBot="1" x14ac:dyDescent="0.3">
      <c r="B448" s="47" t="s">
        <v>595</v>
      </c>
      <c r="C448" s="50">
        <v>57.35</v>
      </c>
      <c r="D448" s="51" t="s">
        <v>92</v>
      </c>
      <c r="E448" s="51">
        <v>126.16</v>
      </c>
      <c r="F448" s="51" t="s">
        <v>92</v>
      </c>
      <c r="G448" s="51" t="s">
        <v>92</v>
      </c>
      <c r="H448" s="51" t="s">
        <v>92</v>
      </c>
      <c r="I448" s="51" t="s">
        <v>92</v>
      </c>
      <c r="J448" s="51" t="s">
        <v>92</v>
      </c>
      <c r="K448" s="51">
        <v>286.12</v>
      </c>
    </row>
    <row r="449" spans="2:11" ht="14.4" thickBot="1" x14ac:dyDescent="0.3">
      <c r="B449" s="47" t="s">
        <v>596</v>
      </c>
      <c r="C449" s="50">
        <v>33.99</v>
      </c>
      <c r="D449" s="51">
        <v>374.22</v>
      </c>
      <c r="E449" s="51" t="s">
        <v>92</v>
      </c>
      <c r="F449" s="51">
        <v>197.27</v>
      </c>
      <c r="G449" s="51" t="s">
        <v>92</v>
      </c>
      <c r="H449" s="51" t="s">
        <v>92</v>
      </c>
      <c r="I449" s="51">
        <v>2.74</v>
      </c>
      <c r="J449" s="51" t="s">
        <v>92</v>
      </c>
      <c r="K449" s="51">
        <v>151.16</v>
      </c>
    </row>
    <row r="450" spans="2:11" ht="14.4" thickBot="1" x14ac:dyDescent="0.3">
      <c r="B450" s="47" t="s">
        <v>597</v>
      </c>
      <c r="C450" s="50">
        <v>1.2</v>
      </c>
      <c r="D450" s="51" t="s">
        <v>92</v>
      </c>
      <c r="E450" s="51" t="s">
        <v>92</v>
      </c>
      <c r="F450" s="51" t="s">
        <v>92</v>
      </c>
      <c r="G450" s="51" t="s">
        <v>92</v>
      </c>
      <c r="H450" s="51" t="s">
        <v>92</v>
      </c>
      <c r="I450" s="51" t="s">
        <v>92</v>
      </c>
      <c r="J450" s="51" t="s">
        <v>92</v>
      </c>
      <c r="K450" s="51">
        <v>3.27</v>
      </c>
    </row>
    <row r="451" spans="2:11" ht="14.4" thickBot="1" x14ac:dyDescent="0.3">
      <c r="B451" s="47" t="s">
        <v>598</v>
      </c>
      <c r="C451" s="50">
        <v>73.22</v>
      </c>
      <c r="D451" s="51">
        <v>11.2</v>
      </c>
      <c r="E451" s="51">
        <v>355.01</v>
      </c>
      <c r="F451" s="51">
        <v>0.03</v>
      </c>
      <c r="G451" s="51" t="s">
        <v>92</v>
      </c>
      <c r="H451" s="51" t="s">
        <v>92</v>
      </c>
      <c r="I451" s="51" t="s">
        <v>92</v>
      </c>
      <c r="J451" s="51" t="s">
        <v>92</v>
      </c>
      <c r="K451" s="51">
        <v>192.19</v>
      </c>
    </row>
    <row r="452" spans="2:11" ht="14.4" thickBot="1" x14ac:dyDescent="0.3">
      <c r="B452" s="47" t="s">
        <v>599</v>
      </c>
      <c r="C452" s="50">
        <v>27.03</v>
      </c>
      <c r="D452" s="51">
        <v>1.28</v>
      </c>
      <c r="E452" s="51" t="s">
        <v>92</v>
      </c>
      <c r="F452" s="51" t="s">
        <v>92</v>
      </c>
      <c r="G452" s="51" t="s">
        <v>92</v>
      </c>
      <c r="H452" s="51" t="s">
        <v>92</v>
      </c>
      <c r="I452" s="51" t="s">
        <v>92</v>
      </c>
      <c r="J452" s="51" t="s">
        <v>92</v>
      </c>
      <c r="K452" s="51">
        <v>115.02</v>
      </c>
    </row>
    <row r="453" spans="2:11" ht="14.4" thickBot="1" x14ac:dyDescent="0.3">
      <c r="B453" s="47" t="s">
        <v>600</v>
      </c>
      <c r="C453" s="50" t="s">
        <v>92</v>
      </c>
      <c r="D453" s="51">
        <v>0.02</v>
      </c>
      <c r="E453" s="51" t="s">
        <v>92</v>
      </c>
      <c r="F453" s="51" t="s">
        <v>92</v>
      </c>
      <c r="G453" s="51" t="s">
        <v>92</v>
      </c>
      <c r="H453" s="51" t="s">
        <v>92</v>
      </c>
      <c r="I453" s="51" t="s">
        <v>92</v>
      </c>
      <c r="J453" s="51" t="s">
        <v>92</v>
      </c>
      <c r="K453" s="51" t="s">
        <v>92</v>
      </c>
    </row>
    <row r="454" spans="2:11" ht="14.4" thickBot="1" x14ac:dyDescent="0.3">
      <c r="B454" s="47" t="s">
        <v>601</v>
      </c>
      <c r="C454" s="50">
        <v>2.33</v>
      </c>
      <c r="D454" s="51">
        <v>4.55</v>
      </c>
      <c r="E454" s="51" t="s">
        <v>92</v>
      </c>
      <c r="F454" s="51">
        <v>2.27</v>
      </c>
      <c r="G454" s="51" t="s">
        <v>92</v>
      </c>
      <c r="H454" s="51" t="s">
        <v>92</v>
      </c>
      <c r="I454" s="51" t="s">
        <v>92</v>
      </c>
      <c r="J454" s="51" t="s">
        <v>92</v>
      </c>
      <c r="K454" s="51">
        <v>9.07</v>
      </c>
    </row>
    <row r="455" spans="2:11" ht="14.4" thickBot="1" x14ac:dyDescent="0.3">
      <c r="B455" s="47" t="s">
        <v>602</v>
      </c>
      <c r="C455" s="50" t="s">
        <v>92</v>
      </c>
      <c r="D455" s="51" t="s">
        <v>92</v>
      </c>
      <c r="E455" s="51" t="s">
        <v>92</v>
      </c>
      <c r="F455" s="51" t="s">
        <v>92</v>
      </c>
      <c r="G455" s="51" t="s">
        <v>92</v>
      </c>
      <c r="H455" s="51" t="s">
        <v>92</v>
      </c>
      <c r="I455" s="51" t="s">
        <v>92</v>
      </c>
      <c r="J455" s="51" t="s">
        <v>92</v>
      </c>
      <c r="K455" s="51" t="s">
        <v>92</v>
      </c>
    </row>
    <row r="456" spans="2:11" ht="14.4" thickBot="1" x14ac:dyDescent="0.3">
      <c r="B456" s="47" t="s">
        <v>603</v>
      </c>
      <c r="C456" s="50" t="s">
        <v>92</v>
      </c>
      <c r="D456" s="51">
        <v>0.01</v>
      </c>
      <c r="E456" s="51" t="s">
        <v>92</v>
      </c>
      <c r="F456" s="51">
        <v>2.52</v>
      </c>
      <c r="G456" s="51" t="s">
        <v>92</v>
      </c>
      <c r="H456" s="51" t="s">
        <v>92</v>
      </c>
      <c r="I456" s="51" t="s">
        <v>92</v>
      </c>
      <c r="J456" s="51" t="s">
        <v>92</v>
      </c>
      <c r="K456" s="51" t="s">
        <v>92</v>
      </c>
    </row>
    <row r="457" spans="2:11" ht="14.4" thickBot="1" x14ac:dyDescent="0.3">
      <c r="B457" s="47" t="s">
        <v>604</v>
      </c>
      <c r="C457" s="50">
        <v>2.4300000000000002</v>
      </c>
      <c r="D457" s="51" t="s">
        <v>92</v>
      </c>
      <c r="E457" s="51" t="s">
        <v>92</v>
      </c>
      <c r="F457" s="51" t="s">
        <v>92</v>
      </c>
      <c r="G457" s="51" t="s">
        <v>92</v>
      </c>
      <c r="H457" s="51" t="s">
        <v>92</v>
      </c>
      <c r="I457" s="51" t="s">
        <v>92</v>
      </c>
      <c r="J457" s="51" t="s">
        <v>92</v>
      </c>
      <c r="K457" s="51">
        <v>1.76</v>
      </c>
    </row>
    <row r="458" spans="2:11" ht="14.4" thickBot="1" x14ac:dyDescent="0.3">
      <c r="B458" s="47" t="s">
        <v>605</v>
      </c>
      <c r="C458" s="50" t="s">
        <v>92</v>
      </c>
      <c r="D458" s="51" t="s">
        <v>92</v>
      </c>
      <c r="E458" s="51" t="s">
        <v>92</v>
      </c>
      <c r="F458" s="51" t="s">
        <v>92</v>
      </c>
      <c r="G458" s="51" t="s">
        <v>92</v>
      </c>
      <c r="H458" s="51" t="s">
        <v>92</v>
      </c>
      <c r="I458" s="51" t="s">
        <v>92</v>
      </c>
      <c r="J458" s="51" t="s">
        <v>92</v>
      </c>
      <c r="K458" s="51" t="s">
        <v>92</v>
      </c>
    </row>
    <row r="459" spans="2:11" ht="14.4" thickBot="1" x14ac:dyDescent="0.3">
      <c r="B459" s="47" t="s">
        <v>606</v>
      </c>
      <c r="C459" s="50">
        <v>166.39</v>
      </c>
      <c r="D459" s="51">
        <v>96.54</v>
      </c>
      <c r="E459" s="51">
        <v>639.99</v>
      </c>
      <c r="F459" s="54">
        <v>1871.73</v>
      </c>
      <c r="G459" s="51" t="s">
        <v>92</v>
      </c>
      <c r="H459" s="51" t="s">
        <v>92</v>
      </c>
      <c r="I459" s="51" t="s">
        <v>92</v>
      </c>
      <c r="J459" s="51" t="s">
        <v>92</v>
      </c>
      <c r="K459" s="51">
        <v>871.8</v>
      </c>
    </row>
    <row r="460" spans="2:11" ht="14.4" thickBot="1" x14ac:dyDescent="0.3">
      <c r="B460" s="47" t="s">
        <v>607</v>
      </c>
      <c r="C460" s="50">
        <v>3.95</v>
      </c>
      <c r="D460" s="51">
        <v>0.75</v>
      </c>
      <c r="E460" s="51" t="s">
        <v>92</v>
      </c>
      <c r="F460" s="51" t="s">
        <v>92</v>
      </c>
      <c r="G460" s="51" t="s">
        <v>92</v>
      </c>
      <c r="H460" s="51" t="s">
        <v>92</v>
      </c>
      <c r="I460" s="51" t="s">
        <v>92</v>
      </c>
      <c r="J460" s="51" t="s">
        <v>92</v>
      </c>
      <c r="K460" s="51">
        <v>15.9</v>
      </c>
    </row>
    <row r="461" spans="2:11" ht="14.4" thickBot="1" x14ac:dyDescent="0.3">
      <c r="B461" s="47" t="s">
        <v>608</v>
      </c>
      <c r="C461" s="50">
        <v>1.42</v>
      </c>
      <c r="D461" s="51">
        <v>0.02</v>
      </c>
      <c r="E461" s="51" t="s">
        <v>92</v>
      </c>
      <c r="F461" s="51" t="s">
        <v>92</v>
      </c>
      <c r="G461" s="51" t="s">
        <v>92</v>
      </c>
      <c r="H461" s="51" t="s">
        <v>92</v>
      </c>
      <c r="I461" s="51" t="s">
        <v>92</v>
      </c>
      <c r="J461" s="51" t="s">
        <v>92</v>
      </c>
      <c r="K461" s="51">
        <v>7.08</v>
      </c>
    </row>
    <row r="462" spans="2:11" ht="14.4" thickBot="1" x14ac:dyDescent="0.3">
      <c r="B462" s="47" t="s">
        <v>609</v>
      </c>
      <c r="C462" s="50">
        <v>16.87</v>
      </c>
      <c r="D462" s="51">
        <v>44.09</v>
      </c>
      <c r="E462" s="51" t="s">
        <v>92</v>
      </c>
      <c r="F462" s="51">
        <v>65.27</v>
      </c>
      <c r="G462" s="51" t="s">
        <v>92</v>
      </c>
      <c r="H462" s="51" t="s">
        <v>92</v>
      </c>
      <c r="I462" s="51" t="s">
        <v>92</v>
      </c>
      <c r="J462" s="51" t="s">
        <v>92</v>
      </c>
      <c r="K462" s="51">
        <v>47.68</v>
      </c>
    </row>
    <row r="463" spans="2:11" ht="14.4" thickBot="1" x14ac:dyDescent="0.3">
      <c r="B463" s="47" t="s">
        <v>610</v>
      </c>
      <c r="C463" s="50" t="s">
        <v>92</v>
      </c>
      <c r="D463" s="51">
        <v>0.11</v>
      </c>
      <c r="E463" s="51" t="s">
        <v>92</v>
      </c>
      <c r="F463" s="51" t="s">
        <v>92</v>
      </c>
      <c r="G463" s="51" t="s">
        <v>92</v>
      </c>
      <c r="H463" s="51" t="s">
        <v>92</v>
      </c>
      <c r="I463" s="51" t="s">
        <v>92</v>
      </c>
      <c r="J463" s="51" t="s">
        <v>92</v>
      </c>
      <c r="K463" s="51" t="s">
        <v>92</v>
      </c>
    </row>
    <row r="464" spans="2:11" ht="14.4" thickBot="1" x14ac:dyDescent="0.3">
      <c r="B464" s="47" t="s">
        <v>611</v>
      </c>
      <c r="C464" s="50">
        <v>7.1</v>
      </c>
      <c r="D464" s="51">
        <v>8</v>
      </c>
      <c r="E464" s="51" t="s">
        <v>92</v>
      </c>
      <c r="F464" s="51">
        <v>63.99</v>
      </c>
      <c r="G464" s="51" t="s">
        <v>92</v>
      </c>
      <c r="H464" s="51" t="s">
        <v>92</v>
      </c>
      <c r="I464" s="51" t="s">
        <v>92</v>
      </c>
      <c r="J464" s="51" t="s">
        <v>92</v>
      </c>
      <c r="K464" s="51">
        <v>20.94</v>
      </c>
    </row>
    <row r="465" spans="2:11" ht="14.4" thickBot="1" x14ac:dyDescent="0.3">
      <c r="B465" s="47" t="s">
        <v>612</v>
      </c>
      <c r="C465" s="50">
        <v>8.89</v>
      </c>
      <c r="D465" s="51">
        <v>2.5499999999999998</v>
      </c>
      <c r="E465" s="51">
        <v>1.93</v>
      </c>
      <c r="F465" s="51" t="s">
        <v>92</v>
      </c>
      <c r="G465" s="51" t="s">
        <v>92</v>
      </c>
      <c r="H465" s="51" t="s">
        <v>92</v>
      </c>
      <c r="I465" s="51">
        <v>1.97</v>
      </c>
      <c r="J465" s="51" t="s">
        <v>92</v>
      </c>
      <c r="K465" s="51">
        <v>67.97</v>
      </c>
    </row>
    <row r="466" spans="2:11" ht="14.4" thickBot="1" x14ac:dyDescent="0.3">
      <c r="B466" s="47" t="s">
        <v>613</v>
      </c>
      <c r="C466" s="50">
        <v>6.1</v>
      </c>
      <c r="D466" s="51">
        <v>66.83</v>
      </c>
      <c r="E466" s="51" t="s">
        <v>92</v>
      </c>
      <c r="F466" s="51">
        <v>15.89</v>
      </c>
      <c r="G466" s="51" t="s">
        <v>92</v>
      </c>
      <c r="H466" s="51" t="s">
        <v>92</v>
      </c>
      <c r="I466" s="51" t="s">
        <v>92</v>
      </c>
      <c r="J466" s="51" t="s">
        <v>92</v>
      </c>
      <c r="K466" s="51">
        <v>23.14</v>
      </c>
    </row>
    <row r="467" spans="2:11" ht="14.4" thickBot="1" x14ac:dyDescent="0.3">
      <c r="B467" s="47" t="s">
        <v>614</v>
      </c>
      <c r="C467" s="50" t="s">
        <v>92</v>
      </c>
      <c r="D467" s="51">
        <v>7.0000000000000007E-2</v>
      </c>
      <c r="E467" s="51" t="s">
        <v>92</v>
      </c>
      <c r="F467" s="51" t="s">
        <v>92</v>
      </c>
      <c r="G467" s="51" t="s">
        <v>92</v>
      </c>
      <c r="H467" s="51" t="s">
        <v>92</v>
      </c>
      <c r="I467" s="51" t="s">
        <v>92</v>
      </c>
      <c r="J467" s="51" t="s">
        <v>92</v>
      </c>
      <c r="K467" s="51" t="s">
        <v>92</v>
      </c>
    </row>
    <row r="468" spans="2:11" ht="14.4" thickBot="1" x14ac:dyDescent="0.3">
      <c r="B468" s="47" t="s">
        <v>615</v>
      </c>
      <c r="C468" s="50">
        <v>56.07</v>
      </c>
      <c r="D468" s="51">
        <v>17.100000000000001</v>
      </c>
      <c r="E468" s="51">
        <v>17.82</v>
      </c>
      <c r="F468" s="51" t="s">
        <v>92</v>
      </c>
      <c r="G468" s="51" t="s">
        <v>92</v>
      </c>
      <c r="H468" s="51" t="s">
        <v>92</v>
      </c>
      <c r="I468" s="51">
        <v>1.05</v>
      </c>
      <c r="J468" s="51" t="s">
        <v>92</v>
      </c>
      <c r="K468" s="51">
        <v>276.51</v>
      </c>
    </row>
    <row r="469" spans="2:11" ht="14.4" thickBot="1" x14ac:dyDescent="0.3">
      <c r="B469" s="47" t="s">
        <v>616</v>
      </c>
      <c r="C469" s="50">
        <v>52.57</v>
      </c>
      <c r="D469" s="51">
        <v>41.32</v>
      </c>
      <c r="E469" s="51">
        <v>33.479999999999997</v>
      </c>
      <c r="F469" s="51" t="s">
        <v>92</v>
      </c>
      <c r="G469" s="51" t="s">
        <v>92</v>
      </c>
      <c r="H469" s="51" t="s">
        <v>92</v>
      </c>
      <c r="I469" s="51" t="s">
        <v>92</v>
      </c>
      <c r="J469" s="51" t="s">
        <v>92</v>
      </c>
      <c r="K469" s="51">
        <v>196.25</v>
      </c>
    </row>
    <row r="470" spans="2:11" ht="14.4" thickBot="1" x14ac:dyDescent="0.3">
      <c r="B470" s="47" t="s">
        <v>617</v>
      </c>
      <c r="C470" s="50">
        <v>25.06</v>
      </c>
      <c r="D470" s="51">
        <v>352.7</v>
      </c>
      <c r="E470" s="51" t="s">
        <v>92</v>
      </c>
      <c r="F470" s="51">
        <v>120.41</v>
      </c>
      <c r="G470" s="51" t="s">
        <v>92</v>
      </c>
      <c r="H470" s="51" t="s">
        <v>92</v>
      </c>
      <c r="I470" s="51" t="s">
        <v>92</v>
      </c>
      <c r="J470" s="51" t="s">
        <v>92</v>
      </c>
      <c r="K470" s="51">
        <v>130.55000000000001</v>
      </c>
    </row>
    <row r="471" spans="2:11" ht="14.4" thickBot="1" x14ac:dyDescent="0.3">
      <c r="B471" s="47" t="s">
        <v>618</v>
      </c>
      <c r="C471" s="50">
        <v>6.69</v>
      </c>
      <c r="D471" s="51">
        <v>44.41</v>
      </c>
      <c r="E471" s="51" t="s">
        <v>92</v>
      </c>
      <c r="F471" s="51">
        <v>66.37</v>
      </c>
      <c r="G471" s="51" t="s">
        <v>92</v>
      </c>
      <c r="H471" s="51" t="s">
        <v>92</v>
      </c>
      <c r="I471" s="51" t="s">
        <v>92</v>
      </c>
      <c r="J471" s="51" t="s">
        <v>92</v>
      </c>
      <c r="K471" s="51">
        <v>22.74</v>
      </c>
    </row>
    <row r="472" spans="2:11" ht="14.4" thickBot="1" x14ac:dyDescent="0.3">
      <c r="B472" s="47" t="s">
        <v>619</v>
      </c>
      <c r="C472" s="50">
        <v>0.31</v>
      </c>
      <c r="D472" s="51">
        <v>0</v>
      </c>
      <c r="E472" s="51" t="s">
        <v>92</v>
      </c>
      <c r="F472" s="51">
        <v>0.34</v>
      </c>
      <c r="G472" s="51" t="s">
        <v>92</v>
      </c>
      <c r="H472" s="51" t="s">
        <v>92</v>
      </c>
      <c r="I472" s="51" t="s">
        <v>92</v>
      </c>
      <c r="J472" s="51" t="s">
        <v>92</v>
      </c>
      <c r="K472" s="51">
        <v>1.9</v>
      </c>
    </row>
    <row r="473" spans="2:11" ht="14.4" thickBot="1" x14ac:dyDescent="0.3">
      <c r="B473" s="47" t="s">
        <v>620</v>
      </c>
      <c r="C473" s="50" t="s">
        <v>92</v>
      </c>
      <c r="D473" s="51" t="s">
        <v>92</v>
      </c>
      <c r="E473" s="51" t="s">
        <v>92</v>
      </c>
      <c r="F473" s="51" t="s">
        <v>92</v>
      </c>
      <c r="G473" s="51" t="s">
        <v>92</v>
      </c>
      <c r="H473" s="51" t="s">
        <v>92</v>
      </c>
      <c r="I473" s="51" t="s">
        <v>92</v>
      </c>
      <c r="J473" s="51" t="s">
        <v>92</v>
      </c>
      <c r="K473" s="51" t="s">
        <v>92</v>
      </c>
    </row>
    <row r="474" spans="2:11" ht="14.4" thickBot="1" x14ac:dyDescent="0.3">
      <c r="B474" s="47" t="s">
        <v>621</v>
      </c>
      <c r="C474" s="50" t="s">
        <v>92</v>
      </c>
      <c r="D474" s="51">
        <v>0</v>
      </c>
      <c r="E474" s="51" t="s">
        <v>92</v>
      </c>
      <c r="F474" s="51" t="s">
        <v>92</v>
      </c>
      <c r="G474" s="51" t="s">
        <v>92</v>
      </c>
      <c r="H474" s="51" t="s">
        <v>92</v>
      </c>
      <c r="I474" s="51" t="s">
        <v>92</v>
      </c>
      <c r="J474" s="51" t="s">
        <v>92</v>
      </c>
      <c r="K474" s="51" t="s">
        <v>92</v>
      </c>
    </row>
    <row r="475" spans="2:11" ht="14.4" thickBot="1" x14ac:dyDescent="0.3">
      <c r="B475" s="47" t="s">
        <v>622</v>
      </c>
      <c r="C475" s="50">
        <v>98.07</v>
      </c>
      <c r="D475" s="51">
        <v>8.24</v>
      </c>
      <c r="E475" s="51">
        <v>27.21</v>
      </c>
      <c r="F475" s="51">
        <v>9</v>
      </c>
      <c r="G475" s="51" t="s">
        <v>92</v>
      </c>
      <c r="H475" s="51" t="s">
        <v>92</v>
      </c>
      <c r="I475" s="51" t="s">
        <v>92</v>
      </c>
      <c r="J475" s="51" t="s">
        <v>92</v>
      </c>
      <c r="K475" s="51">
        <v>344.9</v>
      </c>
    </row>
    <row r="476" spans="2:11" ht="14.4" thickBot="1" x14ac:dyDescent="0.3">
      <c r="B476" s="47" t="s">
        <v>623</v>
      </c>
      <c r="C476" s="50" t="s">
        <v>92</v>
      </c>
      <c r="D476" s="51">
        <v>0</v>
      </c>
      <c r="E476" s="51" t="s">
        <v>92</v>
      </c>
      <c r="F476" s="51" t="s">
        <v>92</v>
      </c>
      <c r="G476" s="51" t="s">
        <v>92</v>
      </c>
      <c r="H476" s="51" t="s">
        <v>92</v>
      </c>
      <c r="I476" s="51" t="s">
        <v>92</v>
      </c>
      <c r="J476" s="51" t="s">
        <v>92</v>
      </c>
      <c r="K476" s="51" t="s">
        <v>92</v>
      </c>
    </row>
    <row r="477" spans="2:11" ht="14.4" thickBot="1" x14ac:dyDescent="0.3">
      <c r="B477" s="47" t="s">
        <v>624</v>
      </c>
      <c r="C477" s="50" t="s">
        <v>92</v>
      </c>
      <c r="D477" s="51" t="s">
        <v>92</v>
      </c>
      <c r="E477" s="51" t="s">
        <v>92</v>
      </c>
      <c r="F477" s="51" t="s">
        <v>92</v>
      </c>
      <c r="G477" s="51" t="s">
        <v>92</v>
      </c>
      <c r="H477" s="51" t="s">
        <v>92</v>
      </c>
      <c r="I477" s="51" t="s">
        <v>92</v>
      </c>
      <c r="J477" s="51" t="s">
        <v>92</v>
      </c>
      <c r="K477" s="51" t="s">
        <v>92</v>
      </c>
    </row>
    <row r="478" spans="2:11" ht="14.4" thickBot="1" x14ac:dyDescent="0.3">
      <c r="B478" s="47" t="s">
        <v>625</v>
      </c>
      <c r="C478" s="50" t="s">
        <v>92</v>
      </c>
      <c r="D478" s="51">
        <v>0.1</v>
      </c>
      <c r="E478" s="51" t="s">
        <v>92</v>
      </c>
      <c r="F478" s="51" t="s">
        <v>92</v>
      </c>
      <c r="G478" s="51" t="s">
        <v>92</v>
      </c>
      <c r="H478" s="51" t="s">
        <v>92</v>
      </c>
      <c r="I478" s="51" t="s">
        <v>92</v>
      </c>
      <c r="J478" s="51" t="s">
        <v>92</v>
      </c>
      <c r="K478" s="51" t="s">
        <v>92</v>
      </c>
    </row>
    <row r="479" spans="2:11" ht="14.4" thickBot="1" x14ac:dyDescent="0.3">
      <c r="B479" s="47" t="s">
        <v>626</v>
      </c>
      <c r="C479" s="50" t="s">
        <v>92</v>
      </c>
      <c r="D479" s="51">
        <v>0.45</v>
      </c>
      <c r="E479" s="51" t="s">
        <v>92</v>
      </c>
      <c r="F479" s="51" t="s">
        <v>92</v>
      </c>
      <c r="G479" s="51" t="s">
        <v>92</v>
      </c>
      <c r="H479" s="51" t="s">
        <v>92</v>
      </c>
      <c r="I479" s="51" t="s">
        <v>92</v>
      </c>
      <c r="J479" s="51" t="s">
        <v>92</v>
      </c>
      <c r="K479" s="51" t="s">
        <v>92</v>
      </c>
    </row>
    <row r="480" spans="2:11" ht="14.4" thickBot="1" x14ac:dyDescent="0.3">
      <c r="B480" s="47" t="s">
        <v>627</v>
      </c>
      <c r="C480" s="50" t="s">
        <v>92</v>
      </c>
      <c r="D480" s="51" t="s">
        <v>92</v>
      </c>
      <c r="E480" s="51" t="s">
        <v>92</v>
      </c>
      <c r="F480" s="51" t="s">
        <v>92</v>
      </c>
      <c r="G480" s="51" t="s">
        <v>92</v>
      </c>
      <c r="H480" s="51" t="s">
        <v>92</v>
      </c>
      <c r="I480" s="51" t="s">
        <v>92</v>
      </c>
      <c r="J480" s="51" t="s">
        <v>92</v>
      </c>
      <c r="K480" s="51" t="s">
        <v>92</v>
      </c>
    </row>
    <row r="481" spans="2:11" ht="14.4" thickBot="1" x14ac:dyDescent="0.3">
      <c r="B481" s="47" t="s">
        <v>628</v>
      </c>
      <c r="C481" s="50">
        <v>3.96</v>
      </c>
      <c r="D481" s="51">
        <v>1.07</v>
      </c>
      <c r="E481" s="51" t="s">
        <v>92</v>
      </c>
      <c r="F481" s="51">
        <v>0.02</v>
      </c>
      <c r="G481" s="51" t="s">
        <v>92</v>
      </c>
      <c r="H481" s="51" t="s">
        <v>92</v>
      </c>
      <c r="I481" s="51" t="s">
        <v>92</v>
      </c>
      <c r="J481" s="51" t="s">
        <v>92</v>
      </c>
      <c r="K481" s="51">
        <v>14.62</v>
      </c>
    </row>
    <row r="482" spans="2:11" ht="14.4" thickBot="1" x14ac:dyDescent="0.3">
      <c r="B482" s="47" t="s">
        <v>629</v>
      </c>
      <c r="C482" s="50" t="s">
        <v>92</v>
      </c>
      <c r="D482" s="51" t="s">
        <v>92</v>
      </c>
      <c r="E482" s="51" t="s">
        <v>92</v>
      </c>
      <c r="F482" s="51" t="s">
        <v>92</v>
      </c>
      <c r="G482" s="51" t="s">
        <v>92</v>
      </c>
      <c r="H482" s="51" t="s">
        <v>92</v>
      </c>
      <c r="I482" s="51" t="s">
        <v>92</v>
      </c>
      <c r="J482" s="51" t="s">
        <v>92</v>
      </c>
      <c r="K482" s="51" t="s">
        <v>92</v>
      </c>
    </row>
    <row r="483" spans="2:11" ht="14.4" thickBot="1" x14ac:dyDescent="0.3">
      <c r="B483" s="47" t="s">
        <v>630</v>
      </c>
      <c r="C483" s="50" t="s">
        <v>92</v>
      </c>
      <c r="D483" s="51">
        <v>0.02</v>
      </c>
      <c r="E483" s="51" t="s">
        <v>92</v>
      </c>
      <c r="F483" s="51" t="s">
        <v>92</v>
      </c>
      <c r="G483" s="51" t="s">
        <v>92</v>
      </c>
      <c r="H483" s="51" t="s">
        <v>92</v>
      </c>
      <c r="I483" s="51" t="s">
        <v>92</v>
      </c>
      <c r="J483" s="51" t="s">
        <v>92</v>
      </c>
      <c r="K483" s="51" t="s">
        <v>92</v>
      </c>
    </row>
    <row r="484" spans="2:11" ht="14.4" thickBot="1" x14ac:dyDescent="0.3">
      <c r="B484" s="47" t="s">
        <v>631</v>
      </c>
      <c r="C484" s="50" t="s">
        <v>92</v>
      </c>
      <c r="D484" s="51">
        <v>0.33</v>
      </c>
      <c r="E484" s="51" t="s">
        <v>92</v>
      </c>
      <c r="F484" s="51" t="s">
        <v>92</v>
      </c>
      <c r="G484" s="51" t="s">
        <v>92</v>
      </c>
      <c r="H484" s="51" t="s">
        <v>92</v>
      </c>
      <c r="I484" s="51" t="s">
        <v>92</v>
      </c>
      <c r="J484" s="51" t="s">
        <v>92</v>
      </c>
      <c r="K484" s="51" t="s">
        <v>92</v>
      </c>
    </row>
    <row r="485" spans="2:11" ht="14.4" thickBot="1" x14ac:dyDescent="0.3">
      <c r="B485" s="47" t="s">
        <v>632</v>
      </c>
      <c r="C485" s="50" t="s">
        <v>92</v>
      </c>
      <c r="D485" s="51">
        <v>0.01</v>
      </c>
      <c r="E485" s="51" t="s">
        <v>92</v>
      </c>
      <c r="F485" s="51" t="s">
        <v>92</v>
      </c>
      <c r="G485" s="51" t="s">
        <v>92</v>
      </c>
      <c r="H485" s="51" t="s">
        <v>92</v>
      </c>
      <c r="I485" s="51" t="s">
        <v>92</v>
      </c>
      <c r="J485" s="51" t="s">
        <v>92</v>
      </c>
      <c r="K485" s="51" t="s">
        <v>92</v>
      </c>
    </row>
    <row r="486" spans="2:11" ht="14.4" thickBot="1" x14ac:dyDescent="0.3">
      <c r="B486" s="47" t="s">
        <v>633</v>
      </c>
      <c r="C486" s="50" t="s">
        <v>92</v>
      </c>
      <c r="D486" s="51" t="s">
        <v>92</v>
      </c>
      <c r="E486" s="51" t="s">
        <v>92</v>
      </c>
      <c r="F486" s="51" t="s">
        <v>92</v>
      </c>
      <c r="G486" s="51" t="s">
        <v>92</v>
      </c>
      <c r="H486" s="51" t="s">
        <v>92</v>
      </c>
      <c r="I486" s="51" t="s">
        <v>92</v>
      </c>
      <c r="J486" s="51" t="s">
        <v>92</v>
      </c>
      <c r="K486" s="51" t="s">
        <v>92</v>
      </c>
    </row>
    <row r="487" spans="2:11" ht="14.4" thickBot="1" x14ac:dyDescent="0.3">
      <c r="B487" s="47" t="s">
        <v>634</v>
      </c>
      <c r="C487" s="50" t="s">
        <v>92</v>
      </c>
      <c r="D487" s="51">
        <v>0.03</v>
      </c>
      <c r="E487" s="51" t="s">
        <v>92</v>
      </c>
      <c r="F487" s="51">
        <v>0.08</v>
      </c>
      <c r="G487" s="51" t="s">
        <v>92</v>
      </c>
      <c r="H487" s="51" t="s">
        <v>92</v>
      </c>
      <c r="I487" s="51" t="s">
        <v>92</v>
      </c>
      <c r="J487" s="51" t="s">
        <v>92</v>
      </c>
      <c r="K487" s="51" t="s">
        <v>92</v>
      </c>
    </row>
    <row r="488" spans="2:11" ht="14.4" thickBot="1" x14ac:dyDescent="0.3">
      <c r="B488" s="47" t="s">
        <v>635</v>
      </c>
      <c r="C488" s="50">
        <v>0.81</v>
      </c>
      <c r="D488" s="51" t="s">
        <v>92</v>
      </c>
      <c r="E488" s="51" t="s">
        <v>92</v>
      </c>
      <c r="F488" s="51">
        <v>0.06</v>
      </c>
      <c r="G488" s="51" t="s">
        <v>92</v>
      </c>
      <c r="H488" s="51" t="s">
        <v>92</v>
      </c>
      <c r="I488" s="51" t="s">
        <v>92</v>
      </c>
      <c r="J488" s="51" t="s">
        <v>92</v>
      </c>
      <c r="K488" s="51">
        <v>3.16</v>
      </c>
    </row>
    <row r="489" spans="2:11" ht="14.4" thickBot="1" x14ac:dyDescent="0.3">
      <c r="B489" s="47" t="s">
        <v>636</v>
      </c>
      <c r="C489" s="50" t="s">
        <v>92</v>
      </c>
      <c r="D489" s="51">
        <v>0.04</v>
      </c>
      <c r="E489" s="51">
        <v>1.02</v>
      </c>
      <c r="F489" s="51" t="s">
        <v>92</v>
      </c>
      <c r="G489" s="51" t="s">
        <v>92</v>
      </c>
      <c r="H489" s="51" t="s">
        <v>92</v>
      </c>
      <c r="I489" s="51" t="s">
        <v>92</v>
      </c>
      <c r="J489" s="51" t="s">
        <v>92</v>
      </c>
      <c r="K489" s="51" t="s">
        <v>92</v>
      </c>
    </row>
    <row r="490" spans="2:11" ht="14.4" thickBot="1" x14ac:dyDescent="0.3">
      <c r="B490" s="47" t="s">
        <v>637</v>
      </c>
      <c r="C490" s="50" t="s">
        <v>92</v>
      </c>
      <c r="D490" s="51">
        <v>0.19</v>
      </c>
      <c r="E490" s="51" t="s">
        <v>92</v>
      </c>
      <c r="F490" s="51" t="s">
        <v>92</v>
      </c>
      <c r="G490" s="51" t="s">
        <v>92</v>
      </c>
      <c r="H490" s="51" t="s">
        <v>92</v>
      </c>
      <c r="I490" s="51" t="s">
        <v>92</v>
      </c>
      <c r="J490" s="51" t="s">
        <v>92</v>
      </c>
      <c r="K490" s="51" t="s">
        <v>92</v>
      </c>
    </row>
    <row r="491" spans="2:11" ht="14.4" thickBot="1" x14ac:dyDescent="0.3">
      <c r="B491" s="47" t="s">
        <v>638</v>
      </c>
      <c r="C491" s="50">
        <v>1.38</v>
      </c>
      <c r="D491" s="51">
        <v>0.18</v>
      </c>
      <c r="E491" s="51" t="s">
        <v>92</v>
      </c>
      <c r="F491" s="51">
        <v>0.08</v>
      </c>
      <c r="G491" s="51" t="s">
        <v>92</v>
      </c>
      <c r="H491" s="51" t="s">
        <v>92</v>
      </c>
      <c r="I491" s="51" t="s">
        <v>92</v>
      </c>
      <c r="J491" s="51" t="s">
        <v>92</v>
      </c>
      <c r="K491" s="51">
        <v>3.89</v>
      </c>
    </row>
    <row r="492" spans="2:11" ht="14.4" thickBot="1" x14ac:dyDescent="0.3">
      <c r="B492" s="47" t="s">
        <v>639</v>
      </c>
      <c r="C492" s="50">
        <v>2.88</v>
      </c>
      <c r="D492" s="51">
        <v>11.58</v>
      </c>
      <c r="E492" s="51" t="s">
        <v>92</v>
      </c>
      <c r="F492" s="51">
        <v>7.56</v>
      </c>
      <c r="G492" s="51" t="s">
        <v>92</v>
      </c>
      <c r="H492" s="51" t="s">
        <v>92</v>
      </c>
      <c r="I492" s="51" t="s">
        <v>92</v>
      </c>
      <c r="J492" s="51" t="s">
        <v>92</v>
      </c>
      <c r="K492" s="51">
        <v>15.37</v>
      </c>
    </row>
    <row r="493" spans="2:11" ht="14.4" thickBot="1" x14ac:dyDescent="0.3">
      <c r="B493" s="47" t="s">
        <v>640</v>
      </c>
      <c r="C493" s="50" t="s">
        <v>92</v>
      </c>
      <c r="D493" s="51">
        <v>0</v>
      </c>
      <c r="E493" s="51" t="s">
        <v>92</v>
      </c>
      <c r="F493" s="51" t="s">
        <v>92</v>
      </c>
      <c r="G493" s="51" t="s">
        <v>92</v>
      </c>
      <c r="H493" s="51" t="s">
        <v>92</v>
      </c>
      <c r="I493" s="51" t="s">
        <v>92</v>
      </c>
      <c r="J493" s="51" t="s">
        <v>92</v>
      </c>
      <c r="K493" s="51" t="s">
        <v>92</v>
      </c>
    </row>
    <row r="494" spans="2:11" ht="14.4" thickBot="1" x14ac:dyDescent="0.3">
      <c r="B494" s="47" t="s">
        <v>641</v>
      </c>
      <c r="C494" s="50" t="s">
        <v>92</v>
      </c>
      <c r="D494" s="51">
        <v>0.05</v>
      </c>
      <c r="E494" s="51">
        <v>1.19</v>
      </c>
      <c r="F494" s="51" t="s">
        <v>92</v>
      </c>
      <c r="G494" s="51" t="s">
        <v>92</v>
      </c>
      <c r="H494" s="51" t="s">
        <v>92</v>
      </c>
      <c r="I494" s="51" t="s">
        <v>92</v>
      </c>
      <c r="J494" s="51" t="s">
        <v>92</v>
      </c>
      <c r="K494" s="51" t="s">
        <v>92</v>
      </c>
    </row>
    <row r="495" spans="2:11" ht="14.4" thickBot="1" x14ac:dyDescent="0.3">
      <c r="B495" s="47" t="s">
        <v>642</v>
      </c>
      <c r="C495" s="50" t="s">
        <v>92</v>
      </c>
      <c r="D495" s="51">
        <v>0.02</v>
      </c>
      <c r="E495" s="51" t="s">
        <v>92</v>
      </c>
      <c r="F495" s="51" t="s">
        <v>92</v>
      </c>
      <c r="G495" s="51" t="s">
        <v>92</v>
      </c>
      <c r="H495" s="51" t="s">
        <v>92</v>
      </c>
      <c r="I495" s="51" t="s">
        <v>92</v>
      </c>
      <c r="J495" s="51" t="s">
        <v>92</v>
      </c>
      <c r="K495" s="51" t="s">
        <v>92</v>
      </c>
    </row>
    <row r="496" spans="2:11" ht="14.4" thickBot="1" x14ac:dyDescent="0.3">
      <c r="B496" s="47" t="s">
        <v>643</v>
      </c>
      <c r="C496" s="50">
        <v>22.84</v>
      </c>
      <c r="D496" s="51">
        <v>39.32</v>
      </c>
      <c r="E496" s="51">
        <v>5.49</v>
      </c>
      <c r="F496" s="51">
        <v>3.73</v>
      </c>
      <c r="G496" s="51" t="s">
        <v>92</v>
      </c>
      <c r="H496" s="51" t="s">
        <v>92</v>
      </c>
      <c r="I496" s="51">
        <v>0.21</v>
      </c>
      <c r="J496" s="51" t="s">
        <v>92</v>
      </c>
      <c r="K496" s="51">
        <v>67.209999999999994</v>
      </c>
    </row>
    <row r="497" spans="2:11" ht="14.4" thickBot="1" x14ac:dyDescent="0.3">
      <c r="B497" s="47" t="s">
        <v>644</v>
      </c>
      <c r="C497" s="50" t="s">
        <v>92</v>
      </c>
      <c r="D497" s="51">
        <v>0.02</v>
      </c>
      <c r="E497" s="51" t="s">
        <v>92</v>
      </c>
      <c r="F497" s="51" t="s">
        <v>92</v>
      </c>
      <c r="G497" s="51" t="s">
        <v>92</v>
      </c>
      <c r="H497" s="51" t="s">
        <v>92</v>
      </c>
      <c r="I497" s="51" t="s">
        <v>92</v>
      </c>
      <c r="J497" s="51" t="s">
        <v>92</v>
      </c>
      <c r="K497" s="51" t="s">
        <v>92</v>
      </c>
    </row>
    <row r="498" spans="2:11" ht="14.4" thickBot="1" x14ac:dyDescent="0.3">
      <c r="B498" s="47" t="s">
        <v>645</v>
      </c>
      <c r="C498" s="50">
        <v>1.32</v>
      </c>
      <c r="D498" s="51">
        <v>1.21</v>
      </c>
      <c r="E498" s="51" t="s">
        <v>92</v>
      </c>
      <c r="F498" s="51" t="s">
        <v>92</v>
      </c>
      <c r="G498" s="51" t="s">
        <v>92</v>
      </c>
      <c r="H498" s="51" t="s">
        <v>92</v>
      </c>
      <c r="I498" s="51" t="s">
        <v>92</v>
      </c>
      <c r="J498" s="51" t="s">
        <v>92</v>
      </c>
      <c r="K498" s="51">
        <v>5.41</v>
      </c>
    </row>
    <row r="499" spans="2:11" ht="14.4" thickBot="1" x14ac:dyDescent="0.3">
      <c r="B499" s="47" t="s">
        <v>646</v>
      </c>
      <c r="C499" s="50" t="s">
        <v>92</v>
      </c>
      <c r="D499" s="51" t="s">
        <v>92</v>
      </c>
      <c r="E499" s="51" t="s">
        <v>92</v>
      </c>
      <c r="F499" s="51" t="s">
        <v>92</v>
      </c>
      <c r="G499" s="51" t="s">
        <v>92</v>
      </c>
      <c r="H499" s="51" t="s">
        <v>92</v>
      </c>
      <c r="I499" s="51" t="s">
        <v>92</v>
      </c>
      <c r="J499" s="51" t="s">
        <v>92</v>
      </c>
      <c r="K499" s="51" t="s">
        <v>92</v>
      </c>
    </row>
    <row r="500" spans="2:11" ht="14.4" thickBot="1" x14ac:dyDescent="0.3">
      <c r="B500" s="47" t="s">
        <v>647</v>
      </c>
      <c r="C500" s="50">
        <v>87.5</v>
      </c>
      <c r="D500" s="51">
        <v>311.64</v>
      </c>
      <c r="E500" s="51" t="s">
        <v>92</v>
      </c>
      <c r="F500" s="51">
        <v>235.87</v>
      </c>
      <c r="G500" s="51" t="s">
        <v>92</v>
      </c>
      <c r="H500" s="51" t="s">
        <v>92</v>
      </c>
      <c r="I500" s="51" t="s">
        <v>92</v>
      </c>
      <c r="J500" s="51" t="s">
        <v>92</v>
      </c>
      <c r="K500" s="51">
        <v>312.86</v>
      </c>
    </row>
    <row r="501" spans="2:11" ht="14.4" thickBot="1" x14ac:dyDescent="0.3">
      <c r="B501" s="47" t="s">
        <v>648</v>
      </c>
      <c r="C501" s="50">
        <v>1.6</v>
      </c>
      <c r="D501" s="51" t="s">
        <v>92</v>
      </c>
      <c r="E501" s="51" t="s">
        <v>92</v>
      </c>
      <c r="F501" s="51" t="s">
        <v>92</v>
      </c>
      <c r="G501" s="51" t="s">
        <v>92</v>
      </c>
      <c r="H501" s="51" t="s">
        <v>92</v>
      </c>
      <c r="I501" s="51" t="s">
        <v>92</v>
      </c>
      <c r="J501" s="51" t="s">
        <v>92</v>
      </c>
      <c r="K501" s="51">
        <v>8.57</v>
      </c>
    </row>
    <row r="502" spans="2:11" ht="14.4" thickBot="1" x14ac:dyDescent="0.3">
      <c r="B502" s="47" t="s">
        <v>649</v>
      </c>
      <c r="C502" s="50" t="s">
        <v>92</v>
      </c>
      <c r="D502" s="51" t="s">
        <v>92</v>
      </c>
      <c r="E502" s="51" t="s">
        <v>92</v>
      </c>
      <c r="F502" s="51" t="s">
        <v>92</v>
      </c>
      <c r="G502" s="51" t="s">
        <v>92</v>
      </c>
      <c r="H502" s="51" t="s">
        <v>92</v>
      </c>
      <c r="I502" s="51" t="s">
        <v>92</v>
      </c>
      <c r="J502" s="51" t="s">
        <v>92</v>
      </c>
      <c r="K502" s="51" t="s">
        <v>92</v>
      </c>
    </row>
    <row r="503" spans="2:11" ht="14.4" thickBot="1" x14ac:dyDescent="0.3">
      <c r="B503" s="47" t="s">
        <v>650</v>
      </c>
      <c r="C503" s="50">
        <v>46.47</v>
      </c>
      <c r="D503" s="51">
        <v>3.33</v>
      </c>
      <c r="E503" s="51">
        <v>6.85</v>
      </c>
      <c r="F503" s="51" t="s">
        <v>92</v>
      </c>
      <c r="G503" s="51" t="s">
        <v>92</v>
      </c>
      <c r="H503" s="51" t="s">
        <v>92</v>
      </c>
      <c r="I503" s="51" t="s">
        <v>92</v>
      </c>
      <c r="J503" s="51" t="s">
        <v>92</v>
      </c>
      <c r="K503" s="51">
        <v>227.16</v>
      </c>
    </row>
    <row r="504" spans="2:11" ht="14.4" thickBot="1" x14ac:dyDescent="0.3">
      <c r="B504" s="47" t="s">
        <v>651</v>
      </c>
      <c r="C504" s="50" t="s">
        <v>92</v>
      </c>
      <c r="D504" s="51" t="s">
        <v>92</v>
      </c>
      <c r="E504" s="51" t="s">
        <v>92</v>
      </c>
      <c r="F504" s="51" t="s">
        <v>92</v>
      </c>
      <c r="G504" s="51" t="s">
        <v>92</v>
      </c>
      <c r="H504" s="51" t="s">
        <v>92</v>
      </c>
      <c r="I504" s="51" t="s">
        <v>92</v>
      </c>
      <c r="J504" s="51" t="s">
        <v>92</v>
      </c>
      <c r="K504" s="51" t="s">
        <v>92</v>
      </c>
    </row>
    <row r="505" spans="2:11" ht="14.4" thickBot="1" x14ac:dyDescent="0.3">
      <c r="B505" s="47" t="s">
        <v>652</v>
      </c>
      <c r="C505" s="50" t="s">
        <v>92</v>
      </c>
      <c r="D505" s="51">
        <v>0.02</v>
      </c>
      <c r="E505" s="51" t="s">
        <v>92</v>
      </c>
      <c r="F505" s="51" t="s">
        <v>92</v>
      </c>
      <c r="G505" s="51" t="s">
        <v>92</v>
      </c>
      <c r="H505" s="51" t="s">
        <v>92</v>
      </c>
      <c r="I505" s="51" t="s">
        <v>92</v>
      </c>
      <c r="J505" s="51" t="s">
        <v>92</v>
      </c>
      <c r="K505" s="51" t="s">
        <v>92</v>
      </c>
    </row>
    <row r="506" spans="2:11" ht="14.4" thickBot="1" x14ac:dyDescent="0.3">
      <c r="B506" s="47" t="s">
        <v>653</v>
      </c>
      <c r="C506" s="50" t="s">
        <v>92</v>
      </c>
      <c r="D506" s="51" t="s">
        <v>92</v>
      </c>
      <c r="E506" s="51" t="s">
        <v>92</v>
      </c>
      <c r="F506" s="51" t="s">
        <v>92</v>
      </c>
      <c r="G506" s="51" t="s">
        <v>92</v>
      </c>
      <c r="H506" s="51" t="s">
        <v>92</v>
      </c>
      <c r="I506" s="51" t="s">
        <v>92</v>
      </c>
      <c r="J506" s="51" t="s">
        <v>92</v>
      </c>
      <c r="K506" s="51" t="s">
        <v>92</v>
      </c>
    </row>
    <row r="507" spans="2:11" ht="14.4" thickBot="1" x14ac:dyDescent="0.3">
      <c r="B507" s="47" t="s">
        <v>654</v>
      </c>
      <c r="C507" s="50">
        <v>0.34</v>
      </c>
      <c r="D507" s="51">
        <v>0.56000000000000005</v>
      </c>
      <c r="E507" s="51" t="s">
        <v>92</v>
      </c>
      <c r="F507" s="51" t="s">
        <v>92</v>
      </c>
      <c r="G507" s="51" t="s">
        <v>92</v>
      </c>
      <c r="H507" s="51" t="s">
        <v>92</v>
      </c>
      <c r="I507" s="51" t="s">
        <v>92</v>
      </c>
      <c r="J507" s="51" t="s">
        <v>92</v>
      </c>
      <c r="K507" s="51">
        <v>2.93</v>
      </c>
    </row>
    <row r="508" spans="2:11" ht="14.4" thickBot="1" x14ac:dyDescent="0.3">
      <c r="B508" s="47" t="s">
        <v>655</v>
      </c>
      <c r="C508" s="50" t="s">
        <v>92</v>
      </c>
      <c r="D508" s="51" t="s">
        <v>92</v>
      </c>
      <c r="E508" s="51" t="s">
        <v>92</v>
      </c>
      <c r="F508" s="51" t="s">
        <v>92</v>
      </c>
      <c r="G508" s="51" t="s">
        <v>92</v>
      </c>
      <c r="H508" s="51" t="s">
        <v>92</v>
      </c>
      <c r="I508" s="51" t="s">
        <v>92</v>
      </c>
      <c r="J508" s="51" t="s">
        <v>92</v>
      </c>
      <c r="K508" s="51" t="s">
        <v>92</v>
      </c>
    </row>
    <row r="509" spans="2:11" ht="14.4" thickBot="1" x14ac:dyDescent="0.3">
      <c r="B509" s="47" t="s">
        <v>656</v>
      </c>
      <c r="C509" s="50" t="s">
        <v>92</v>
      </c>
      <c r="D509" s="51">
        <v>0</v>
      </c>
      <c r="E509" s="51" t="s">
        <v>92</v>
      </c>
      <c r="F509" s="51" t="s">
        <v>92</v>
      </c>
      <c r="G509" s="51" t="s">
        <v>92</v>
      </c>
      <c r="H509" s="51" t="s">
        <v>92</v>
      </c>
      <c r="I509" s="51" t="s">
        <v>92</v>
      </c>
      <c r="J509" s="51" t="s">
        <v>92</v>
      </c>
      <c r="K509" s="51" t="s">
        <v>92</v>
      </c>
    </row>
    <row r="510" spans="2:11" ht="14.4" thickBot="1" x14ac:dyDescent="0.3">
      <c r="B510" s="47" t="s">
        <v>657</v>
      </c>
      <c r="C510" s="50" t="s">
        <v>92</v>
      </c>
      <c r="D510" s="51">
        <v>0.01</v>
      </c>
      <c r="E510" s="51" t="s">
        <v>92</v>
      </c>
      <c r="F510" s="51" t="s">
        <v>92</v>
      </c>
      <c r="G510" s="51" t="s">
        <v>92</v>
      </c>
      <c r="H510" s="51" t="s">
        <v>92</v>
      </c>
      <c r="I510" s="51" t="s">
        <v>92</v>
      </c>
      <c r="J510" s="51" t="s">
        <v>92</v>
      </c>
      <c r="K510" s="51" t="s">
        <v>92</v>
      </c>
    </row>
    <row r="511" spans="2:11" ht="14.4" thickBot="1" x14ac:dyDescent="0.3">
      <c r="B511" s="47" t="s">
        <v>658</v>
      </c>
      <c r="C511" s="50">
        <v>149.38</v>
      </c>
      <c r="D511" s="51">
        <v>993.65</v>
      </c>
      <c r="E511" s="51">
        <v>24.85</v>
      </c>
      <c r="F511" s="51">
        <v>203.32</v>
      </c>
      <c r="G511" s="51" t="s">
        <v>92</v>
      </c>
      <c r="H511" s="51" t="s">
        <v>92</v>
      </c>
      <c r="I511" s="51" t="s">
        <v>92</v>
      </c>
      <c r="J511" s="51" t="s">
        <v>92</v>
      </c>
      <c r="K511" s="51">
        <v>318.31</v>
      </c>
    </row>
    <row r="512" spans="2:11" ht="14.4" thickBot="1" x14ac:dyDescent="0.3">
      <c r="B512" s="47" t="s">
        <v>659</v>
      </c>
      <c r="C512" s="50">
        <v>201.49</v>
      </c>
      <c r="D512" s="51">
        <v>998.04</v>
      </c>
      <c r="E512" s="51">
        <v>20.98</v>
      </c>
      <c r="F512" s="51">
        <v>175</v>
      </c>
      <c r="G512" s="51" t="s">
        <v>92</v>
      </c>
      <c r="H512" s="51" t="s">
        <v>92</v>
      </c>
      <c r="I512" s="51" t="s">
        <v>92</v>
      </c>
      <c r="J512" s="51" t="s">
        <v>92</v>
      </c>
      <c r="K512" s="51">
        <v>386.32</v>
      </c>
    </row>
    <row r="513" spans="2:11" ht="14.4" thickBot="1" x14ac:dyDescent="0.3">
      <c r="B513" s="47" t="s">
        <v>660</v>
      </c>
      <c r="C513" s="50" t="s">
        <v>92</v>
      </c>
      <c r="D513" s="51">
        <v>0</v>
      </c>
      <c r="E513" s="51" t="s">
        <v>92</v>
      </c>
      <c r="F513" s="51" t="s">
        <v>92</v>
      </c>
      <c r="G513" s="51" t="s">
        <v>92</v>
      </c>
      <c r="H513" s="51" t="s">
        <v>92</v>
      </c>
      <c r="I513" s="51" t="s">
        <v>92</v>
      </c>
      <c r="J513" s="51" t="s">
        <v>92</v>
      </c>
      <c r="K513" s="51" t="s">
        <v>92</v>
      </c>
    </row>
    <row r="514" spans="2:11" ht="14.4" thickBot="1" x14ac:dyDescent="0.3">
      <c r="B514" s="47" t="s">
        <v>661</v>
      </c>
      <c r="C514" s="50" t="s">
        <v>92</v>
      </c>
      <c r="D514" s="51">
        <v>0.19</v>
      </c>
      <c r="E514" s="51" t="s">
        <v>92</v>
      </c>
      <c r="F514" s="51" t="s">
        <v>92</v>
      </c>
      <c r="G514" s="51" t="s">
        <v>92</v>
      </c>
      <c r="H514" s="51" t="s">
        <v>92</v>
      </c>
      <c r="I514" s="51" t="s">
        <v>92</v>
      </c>
      <c r="J514" s="51" t="s">
        <v>92</v>
      </c>
      <c r="K514" s="51" t="s">
        <v>92</v>
      </c>
    </row>
    <row r="515" spans="2:11" ht="14.4" thickBot="1" x14ac:dyDescent="0.3">
      <c r="B515" s="47" t="s">
        <v>662</v>
      </c>
      <c r="C515" s="50">
        <v>606.86</v>
      </c>
      <c r="D515" s="51" t="s">
        <v>92</v>
      </c>
      <c r="E515" s="51" t="s">
        <v>92</v>
      </c>
      <c r="F515" s="51">
        <v>0</v>
      </c>
      <c r="G515" s="51" t="s">
        <v>92</v>
      </c>
      <c r="H515" s="51" t="s">
        <v>92</v>
      </c>
      <c r="I515" s="51" t="s">
        <v>92</v>
      </c>
      <c r="J515" s="51" t="s">
        <v>92</v>
      </c>
      <c r="K515" s="54">
        <v>2615.92</v>
      </c>
    </row>
    <row r="516" spans="2:11" ht="14.4" thickBot="1" x14ac:dyDescent="0.3">
      <c r="B516" s="47" t="s">
        <v>663</v>
      </c>
      <c r="C516" s="50">
        <v>7.0000000000000007E-2</v>
      </c>
      <c r="D516" s="51" t="s">
        <v>92</v>
      </c>
      <c r="E516" s="51" t="s">
        <v>92</v>
      </c>
      <c r="F516" s="51" t="s">
        <v>92</v>
      </c>
      <c r="G516" s="51" t="s">
        <v>92</v>
      </c>
      <c r="H516" s="51" t="s">
        <v>92</v>
      </c>
      <c r="I516" s="51" t="s">
        <v>92</v>
      </c>
      <c r="J516" s="51" t="s">
        <v>92</v>
      </c>
      <c r="K516" s="51">
        <v>2.23</v>
      </c>
    </row>
    <row r="517" spans="2:11" ht="14.4" thickBot="1" x14ac:dyDescent="0.3">
      <c r="B517" s="47" t="s">
        <v>664</v>
      </c>
      <c r="C517" s="50" t="s">
        <v>92</v>
      </c>
      <c r="D517" s="51">
        <v>0.36</v>
      </c>
      <c r="E517" s="51" t="s">
        <v>92</v>
      </c>
      <c r="F517" s="51" t="s">
        <v>92</v>
      </c>
      <c r="G517" s="51" t="s">
        <v>92</v>
      </c>
      <c r="H517" s="51" t="s">
        <v>92</v>
      </c>
      <c r="I517" s="51" t="s">
        <v>92</v>
      </c>
      <c r="J517" s="51" t="s">
        <v>92</v>
      </c>
      <c r="K517" s="51" t="s">
        <v>92</v>
      </c>
    </row>
    <row r="518" spans="2:11" ht="14.4" thickBot="1" x14ac:dyDescent="0.3">
      <c r="B518" s="47" t="s">
        <v>665</v>
      </c>
      <c r="C518" s="50" t="s">
        <v>92</v>
      </c>
      <c r="D518" s="51">
        <v>3.05</v>
      </c>
      <c r="E518" s="51" t="s">
        <v>92</v>
      </c>
      <c r="F518" s="51" t="s">
        <v>92</v>
      </c>
      <c r="G518" s="51" t="s">
        <v>92</v>
      </c>
      <c r="H518" s="51" t="s">
        <v>92</v>
      </c>
      <c r="I518" s="51" t="s">
        <v>92</v>
      </c>
      <c r="J518" s="51" t="s">
        <v>92</v>
      </c>
      <c r="K518" s="51" t="s">
        <v>92</v>
      </c>
    </row>
    <row r="519" spans="2:11" ht="14.4" thickBot="1" x14ac:dyDescent="0.3">
      <c r="B519" s="47" t="s">
        <v>666</v>
      </c>
      <c r="C519" s="50" t="s">
        <v>92</v>
      </c>
      <c r="D519" s="51" t="s">
        <v>92</v>
      </c>
      <c r="E519" s="51" t="s">
        <v>92</v>
      </c>
      <c r="F519" s="51" t="s">
        <v>92</v>
      </c>
      <c r="G519" s="51" t="s">
        <v>92</v>
      </c>
      <c r="H519" s="51" t="s">
        <v>92</v>
      </c>
      <c r="I519" s="51" t="s">
        <v>92</v>
      </c>
      <c r="J519" s="51" t="s">
        <v>92</v>
      </c>
      <c r="K519" s="51" t="s">
        <v>92</v>
      </c>
    </row>
    <row r="520" spans="2:11" ht="14.4" thickBot="1" x14ac:dyDescent="0.3">
      <c r="B520" s="47" t="s">
        <v>667</v>
      </c>
      <c r="C520" s="50">
        <v>31.44</v>
      </c>
      <c r="D520" s="51">
        <v>346.04</v>
      </c>
      <c r="E520" s="51" t="s">
        <v>92</v>
      </c>
      <c r="F520" s="51">
        <v>88.4</v>
      </c>
      <c r="G520" s="51" t="s">
        <v>92</v>
      </c>
      <c r="H520" s="51" t="s">
        <v>92</v>
      </c>
      <c r="I520" s="51" t="s">
        <v>92</v>
      </c>
      <c r="J520" s="51" t="s">
        <v>92</v>
      </c>
      <c r="K520" s="51">
        <v>87.18</v>
      </c>
    </row>
    <row r="521" spans="2:11" ht="14.4" thickBot="1" x14ac:dyDescent="0.3">
      <c r="B521" s="47" t="s">
        <v>668</v>
      </c>
      <c r="C521" s="50" t="s">
        <v>92</v>
      </c>
      <c r="D521" s="51">
        <v>1.43</v>
      </c>
      <c r="E521" s="51" t="s">
        <v>92</v>
      </c>
      <c r="F521" s="51">
        <v>4.16</v>
      </c>
      <c r="G521" s="51" t="s">
        <v>92</v>
      </c>
      <c r="H521" s="51" t="s">
        <v>92</v>
      </c>
      <c r="I521" s="51" t="s">
        <v>92</v>
      </c>
      <c r="J521" s="51" t="s">
        <v>92</v>
      </c>
      <c r="K521" s="51" t="s">
        <v>92</v>
      </c>
    </row>
    <row r="522" spans="2:11" ht="14.4" thickBot="1" x14ac:dyDescent="0.3">
      <c r="B522" s="47" t="s">
        <v>669</v>
      </c>
      <c r="C522" s="50">
        <v>262.08</v>
      </c>
      <c r="D522" s="51" t="s">
        <v>92</v>
      </c>
      <c r="E522" s="51" t="s">
        <v>92</v>
      </c>
      <c r="F522" s="51">
        <v>0.05</v>
      </c>
      <c r="G522" s="51" t="s">
        <v>92</v>
      </c>
      <c r="H522" s="51" t="s">
        <v>92</v>
      </c>
      <c r="I522" s="51" t="s">
        <v>92</v>
      </c>
      <c r="J522" s="51" t="s">
        <v>92</v>
      </c>
      <c r="K522" s="51">
        <v>523.84</v>
      </c>
    </row>
    <row r="523" spans="2:11" ht="14.4" thickBot="1" x14ac:dyDescent="0.3">
      <c r="B523" s="47" t="s">
        <v>670</v>
      </c>
      <c r="C523" s="50" t="s">
        <v>92</v>
      </c>
      <c r="D523" s="51">
        <v>0</v>
      </c>
      <c r="E523" s="51" t="s">
        <v>92</v>
      </c>
      <c r="F523" s="51" t="s">
        <v>92</v>
      </c>
      <c r="G523" s="51" t="s">
        <v>92</v>
      </c>
      <c r="H523" s="51" t="s">
        <v>92</v>
      </c>
      <c r="I523" s="51" t="s">
        <v>92</v>
      </c>
      <c r="J523" s="51" t="s">
        <v>92</v>
      </c>
      <c r="K523" s="51" t="s">
        <v>92</v>
      </c>
    </row>
    <row r="524" spans="2:11" ht="14.4" thickBot="1" x14ac:dyDescent="0.3">
      <c r="B524" s="47" t="s">
        <v>671</v>
      </c>
      <c r="C524" s="50">
        <v>43.27</v>
      </c>
      <c r="D524" s="51">
        <v>0.06</v>
      </c>
      <c r="E524" s="51" t="s">
        <v>92</v>
      </c>
      <c r="F524" s="51" t="s">
        <v>92</v>
      </c>
      <c r="G524" s="51" t="s">
        <v>92</v>
      </c>
      <c r="H524" s="51" t="s">
        <v>92</v>
      </c>
      <c r="I524" s="51" t="s">
        <v>92</v>
      </c>
      <c r="J524" s="51" t="s">
        <v>92</v>
      </c>
      <c r="K524" s="51">
        <v>125</v>
      </c>
    </row>
    <row r="525" spans="2:11" ht="14.4" thickBot="1" x14ac:dyDescent="0.3">
      <c r="B525" s="47" t="s">
        <v>672</v>
      </c>
      <c r="C525" s="50">
        <v>7.85</v>
      </c>
      <c r="D525" s="51" t="s">
        <v>92</v>
      </c>
      <c r="E525" s="51" t="s">
        <v>92</v>
      </c>
      <c r="F525" s="51">
        <v>0.87</v>
      </c>
      <c r="G525" s="51" t="s">
        <v>92</v>
      </c>
      <c r="H525" s="51" t="s">
        <v>92</v>
      </c>
      <c r="I525" s="51" t="s">
        <v>92</v>
      </c>
      <c r="J525" s="51" t="s">
        <v>92</v>
      </c>
      <c r="K525" s="51">
        <v>34.81</v>
      </c>
    </row>
    <row r="526" spans="2:11" ht="14.4" thickBot="1" x14ac:dyDescent="0.3">
      <c r="B526" s="47" t="s">
        <v>454</v>
      </c>
      <c r="C526" s="50">
        <v>694.14</v>
      </c>
      <c r="D526" s="51">
        <v>0.26</v>
      </c>
      <c r="E526" s="51" t="s">
        <v>92</v>
      </c>
      <c r="F526" s="51" t="s">
        <v>92</v>
      </c>
      <c r="G526" s="51" t="s">
        <v>92</v>
      </c>
      <c r="H526" s="51" t="s">
        <v>92</v>
      </c>
      <c r="I526" s="51">
        <v>-2.5</v>
      </c>
      <c r="J526" s="51">
        <v>0.17</v>
      </c>
      <c r="K526" s="54">
        <v>2473.5700000000002</v>
      </c>
    </row>
    <row r="527" spans="2:11" ht="14.4" thickBot="1" x14ac:dyDescent="0.3">
      <c r="B527" s="47" t="s">
        <v>673</v>
      </c>
      <c r="C527" s="53">
        <v>2198.71</v>
      </c>
      <c r="D527" s="51">
        <v>0.02</v>
      </c>
      <c r="E527" s="51" t="s">
        <v>92</v>
      </c>
      <c r="F527" s="51">
        <v>35.58</v>
      </c>
      <c r="G527" s="51" t="s">
        <v>92</v>
      </c>
      <c r="H527" s="51" t="s">
        <v>92</v>
      </c>
      <c r="I527" s="51">
        <v>324.99</v>
      </c>
      <c r="J527" s="51" t="s">
        <v>92</v>
      </c>
      <c r="K527" s="54">
        <v>9506.67</v>
      </c>
    </row>
    <row r="528" spans="2:11" ht="14.4" thickBot="1" x14ac:dyDescent="0.3">
      <c r="B528" s="47" t="s">
        <v>674</v>
      </c>
      <c r="C528" s="50" t="s">
        <v>92</v>
      </c>
      <c r="D528" s="51" t="s">
        <v>92</v>
      </c>
      <c r="E528" s="51" t="s">
        <v>92</v>
      </c>
      <c r="F528" s="51">
        <v>0.34</v>
      </c>
      <c r="G528" s="51" t="s">
        <v>92</v>
      </c>
      <c r="H528" s="51" t="s">
        <v>92</v>
      </c>
      <c r="I528" s="51" t="s">
        <v>92</v>
      </c>
      <c r="J528" s="51" t="s">
        <v>92</v>
      </c>
      <c r="K528" s="51" t="s">
        <v>92</v>
      </c>
    </row>
    <row r="529" spans="2:11" ht="14.4" thickBot="1" x14ac:dyDescent="0.3">
      <c r="B529" s="47" t="s">
        <v>675</v>
      </c>
      <c r="C529" s="53">
        <v>1676.39</v>
      </c>
      <c r="D529" s="51">
        <v>0.09</v>
      </c>
      <c r="E529" s="51">
        <v>104.28</v>
      </c>
      <c r="F529" s="51">
        <v>380.88</v>
      </c>
      <c r="G529" s="51" t="s">
        <v>92</v>
      </c>
      <c r="H529" s="51" t="s">
        <v>92</v>
      </c>
      <c r="I529" s="51">
        <v>265.45</v>
      </c>
      <c r="J529" s="51" t="s">
        <v>92</v>
      </c>
      <c r="K529" s="54">
        <v>7923.08</v>
      </c>
    </row>
    <row r="530" spans="2:11" ht="14.4" thickBot="1" x14ac:dyDescent="0.3">
      <c r="B530" s="47" t="s">
        <v>676</v>
      </c>
      <c r="C530" s="50">
        <v>342.84</v>
      </c>
      <c r="D530" s="51" t="s">
        <v>92</v>
      </c>
      <c r="E530" s="51" t="s">
        <v>92</v>
      </c>
      <c r="F530" s="51" t="s">
        <v>92</v>
      </c>
      <c r="G530" s="51" t="s">
        <v>92</v>
      </c>
      <c r="H530" s="51" t="s">
        <v>92</v>
      </c>
      <c r="I530" s="51">
        <v>24.39</v>
      </c>
      <c r="J530" s="51" t="s">
        <v>92</v>
      </c>
      <c r="K530" s="54">
        <v>1484.7</v>
      </c>
    </row>
    <row r="531" spans="2:11" ht="14.4" thickBot="1" x14ac:dyDescent="0.3">
      <c r="B531" s="47" t="s">
        <v>677</v>
      </c>
      <c r="C531" s="50" t="s">
        <v>92</v>
      </c>
      <c r="D531" s="51" t="s">
        <v>92</v>
      </c>
      <c r="E531" s="51" t="s">
        <v>92</v>
      </c>
      <c r="F531" s="51" t="s">
        <v>92</v>
      </c>
      <c r="G531" s="51" t="s">
        <v>92</v>
      </c>
      <c r="H531" s="51" t="s">
        <v>92</v>
      </c>
      <c r="I531" s="51" t="s">
        <v>92</v>
      </c>
      <c r="J531" s="51" t="s">
        <v>92</v>
      </c>
      <c r="K531" s="51" t="s">
        <v>92</v>
      </c>
    </row>
    <row r="532" spans="2:11" ht="14.4" thickBot="1" x14ac:dyDescent="0.3">
      <c r="B532" s="47" t="s">
        <v>678</v>
      </c>
      <c r="C532" s="50" t="s">
        <v>92</v>
      </c>
      <c r="D532" s="51" t="s">
        <v>92</v>
      </c>
      <c r="E532" s="51" t="s">
        <v>92</v>
      </c>
      <c r="F532" s="51" t="s">
        <v>92</v>
      </c>
      <c r="G532" s="51" t="s">
        <v>92</v>
      </c>
      <c r="H532" s="51" t="s">
        <v>92</v>
      </c>
      <c r="I532" s="51" t="s">
        <v>92</v>
      </c>
      <c r="J532" s="51" t="s">
        <v>92</v>
      </c>
      <c r="K532" s="51" t="s">
        <v>92</v>
      </c>
    </row>
    <row r="533" spans="2:11" ht="14.4" thickBot="1" x14ac:dyDescent="0.3">
      <c r="B533" s="47" t="s">
        <v>679</v>
      </c>
      <c r="C533" s="50" t="s">
        <v>92</v>
      </c>
      <c r="D533" s="51" t="s">
        <v>92</v>
      </c>
      <c r="E533" s="51" t="s">
        <v>92</v>
      </c>
      <c r="F533" s="51" t="s">
        <v>92</v>
      </c>
      <c r="G533" s="51" t="s">
        <v>92</v>
      </c>
      <c r="H533" s="51" t="s">
        <v>92</v>
      </c>
      <c r="I533" s="51" t="s">
        <v>92</v>
      </c>
      <c r="J533" s="51" t="s">
        <v>92</v>
      </c>
      <c r="K533" s="51" t="s">
        <v>92</v>
      </c>
    </row>
    <row r="534" spans="2:11" ht="14.4" thickBot="1" x14ac:dyDescent="0.3">
      <c r="B534" s="47" t="s">
        <v>680</v>
      </c>
      <c r="C534" s="50" t="s">
        <v>92</v>
      </c>
      <c r="D534" s="51" t="s">
        <v>92</v>
      </c>
      <c r="E534" s="51" t="s">
        <v>92</v>
      </c>
      <c r="F534" s="51" t="s">
        <v>92</v>
      </c>
      <c r="G534" s="51" t="s">
        <v>92</v>
      </c>
      <c r="H534" s="51" t="s">
        <v>92</v>
      </c>
      <c r="I534" s="51" t="s">
        <v>92</v>
      </c>
      <c r="J534" s="51" t="s">
        <v>92</v>
      </c>
      <c r="K534" s="51" t="s">
        <v>92</v>
      </c>
    </row>
  </sheetData>
  <mergeCells count="1">
    <mergeCell ref="B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34"/>
  <sheetViews>
    <sheetView zoomScale="90" zoomScaleNormal="9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D16" sqref="D16"/>
    </sheetView>
  </sheetViews>
  <sheetFormatPr defaultRowHeight="13.8" x14ac:dyDescent="0.25"/>
  <cols>
    <col min="1" max="1" width="2.44140625" style="1" customWidth="1"/>
    <col min="2" max="2" width="65.88671875" style="1" customWidth="1"/>
    <col min="3" max="7" width="18" style="1" customWidth="1"/>
    <col min="8" max="8" width="15.88671875" style="1" customWidth="1"/>
    <col min="9" max="11" width="18" style="1" customWidth="1"/>
    <col min="12" max="16384" width="8.88671875" style="1"/>
  </cols>
  <sheetData>
    <row r="1" spans="2:11" ht="45" customHeight="1" x14ac:dyDescent="0.4">
      <c r="B1" s="59" t="s">
        <v>684</v>
      </c>
      <c r="C1" s="60"/>
      <c r="D1" s="60"/>
      <c r="E1" s="60"/>
      <c r="F1" s="60"/>
      <c r="G1" s="60"/>
      <c r="H1" s="60"/>
      <c r="I1" s="60"/>
      <c r="J1" s="60"/>
      <c r="K1" s="60"/>
    </row>
    <row r="2" spans="2:11" ht="14.4" thickBot="1" x14ac:dyDescent="0.3"/>
    <row r="3" spans="2:11" ht="66.599999999999994" thickBot="1" x14ac:dyDescent="0.3">
      <c r="B3" s="45" t="s">
        <v>0</v>
      </c>
      <c r="C3" s="45" t="s">
        <v>91</v>
      </c>
      <c r="D3" s="45" t="s">
        <v>93</v>
      </c>
      <c r="E3" s="45" t="s">
        <v>94</v>
      </c>
      <c r="F3" s="45" t="s">
        <v>95</v>
      </c>
      <c r="G3" s="45" t="s">
        <v>96</v>
      </c>
      <c r="H3" s="45" t="s">
        <v>104</v>
      </c>
      <c r="I3" s="45" t="s">
        <v>98</v>
      </c>
      <c r="J3" s="45" t="s">
        <v>99</v>
      </c>
      <c r="K3" s="45" t="s">
        <v>103</v>
      </c>
    </row>
    <row r="4" spans="2:11" ht="14.4" thickBot="1" x14ac:dyDescent="0.3">
      <c r="B4" s="46" t="s">
        <v>152</v>
      </c>
      <c r="C4" s="4">
        <v>439.68</v>
      </c>
      <c r="D4" s="55">
        <v>361.46</v>
      </c>
      <c r="E4" s="55" t="s">
        <v>92</v>
      </c>
      <c r="F4" s="55">
        <v>825.29</v>
      </c>
      <c r="G4" s="55" t="s">
        <v>92</v>
      </c>
      <c r="H4" s="55" t="s">
        <v>92</v>
      </c>
      <c r="I4" s="55">
        <v>0.17</v>
      </c>
      <c r="J4" s="55" t="s">
        <v>92</v>
      </c>
      <c r="K4" s="55">
        <v>1162.7</v>
      </c>
    </row>
    <row r="5" spans="2:11" ht="27" thickBot="1" x14ac:dyDescent="0.3">
      <c r="B5" s="47" t="s">
        <v>153</v>
      </c>
      <c r="C5" s="56">
        <v>1373.54</v>
      </c>
      <c r="D5" s="57">
        <v>1127</v>
      </c>
      <c r="E5" s="57">
        <v>0.17</v>
      </c>
      <c r="F5" s="57">
        <v>3767.66</v>
      </c>
      <c r="G5" s="57" t="s">
        <v>92</v>
      </c>
      <c r="H5" s="57" t="s">
        <v>92</v>
      </c>
      <c r="I5" s="57">
        <v>0.19</v>
      </c>
      <c r="J5" s="57" t="s">
        <v>92</v>
      </c>
      <c r="K5" s="57">
        <v>3478.82</v>
      </c>
    </row>
    <row r="6" spans="2:11" ht="14.4" thickBot="1" x14ac:dyDescent="0.3">
      <c r="B6" s="47" t="s">
        <v>154</v>
      </c>
      <c r="C6" s="56">
        <v>494.33</v>
      </c>
      <c r="D6" s="57">
        <v>270.02999999999997</v>
      </c>
      <c r="E6" s="57" t="s">
        <v>92</v>
      </c>
      <c r="F6" s="57">
        <v>3430.83</v>
      </c>
      <c r="G6" s="57" t="s">
        <v>92</v>
      </c>
      <c r="H6" s="57" t="s">
        <v>92</v>
      </c>
      <c r="I6" s="57">
        <v>0.24</v>
      </c>
      <c r="J6" s="57" t="s">
        <v>92</v>
      </c>
      <c r="K6" s="57">
        <v>1289.94</v>
      </c>
    </row>
    <row r="7" spans="2:11" ht="14.4" thickBot="1" x14ac:dyDescent="0.3">
      <c r="B7" s="47" t="s">
        <v>155</v>
      </c>
      <c r="C7" s="56">
        <v>1548.97</v>
      </c>
      <c r="D7" s="57">
        <v>679.71</v>
      </c>
      <c r="E7" s="57" t="s">
        <v>92</v>
      </c>
      <c r="F7" s="57">
        <v>2198.25</v>
      </c>
      <c r="G7" s="57" t="s">
        <v>92</v>
      </c>
      <c r="H7" s="57" t="s">
        <v>92</v>
      </c>
      <c r="I7" s="57">
        <v>0.18</v>
      </c>
      <c r="J7" s="57" t="s">
        <v>92</v>
      </c>
      <c r="K7" s="57">
        <v>3931.34</v>
      </c>
    </row>
    <row r="8" spans="2:11" ht="14.4" thickBot="1" x14ac:dyDescent="0.3">
      <c r="B8" s="47" t="s">
        <v>156</v>
      </c>
      <c r="C8" s="56" t="s">
        <v>92</v>
      </c>
      <c r="D8" s="57" t="s">
        <v>92</v>
      </c>
      <c r="E8" s="57" t="s">
        <v>92</v>
      </c>
      <c r="F8" s="57" t="s">
        <v>92</v>
      </c>
      <c r="G8" s="57" t="s">
        <v>92</v>
      </c>
      <c r="H8" s="57" t="s">
        <v>92</v>
      </c>
      <c r="I8" s="57" t="s">
        <v>92</v>
      </c>
      <c r="J8" s="57" t="s">
        <v>92</v>
      </c>
      <c r="K8" s="57" t="s">
        <v>92</v>
      </c>
    </row>
    <row r="9" spans="2:11" ht="14.4" thickBot="1" x14ac:dyDescent="0.3">
      <c r="B9" s="47" t="s">
        <v>157</v>
      </c>
      <c r="C9" s="56">
        <v>29.54</v>
      </c>
      <c r="D9" s="57" t="s">
        <v>92</v>
      </c>
      <c r="E9" s="57" t="s">
        <v>92</v>
      </c>
      <c r="F9" s="57">
        <v>0.4</v>
      </c>
      <c r="G9" s="57" t="s">
        <v>92</v>
      </c>
      <c r="H9" s="57" t="s">
        <v>92</v>
      </c>
      <c r="I9" s="57" t="s">
        <v>92</v>
      </c>
      <c r="J9" s="57" t="s">
        <v>92</v>
      </c>
      <c r="K9" s="57">
        <v>63.33</v>
      </c>
    </row>
    <row r="10" spans="2:11" ht="14.4" thickBot="1" x14ac:dyDescent="0.3">
      <c r="B10" s="47" t="s">
        <v>158</v>
      </c>
      <c r="C10" s="56" t="s">
        <v>92</v>
      </c>
      <c r="D10" s="57" t="s">
        <v>92</v>
      </c>
      <c r="E10" s="57" t="s">
        <v>92</v>
      </c>
      <c r="F10" s="57" t="s">
        <v>92</v>
      </c>
      <c r="G10" s="57" t="s">
        <v>92</v>
      </c>
      <c r="H10" s="57" t="s">
        <v>92</v>
      </c>
      <c r="I10" s="57" t="s">
        <v>92</v>
      </c>
      <c r="J10" s="57" t="s">
        <v>92</v>
      </c>
      <c r="K10" s="57" t="s">
        <v>92</v>
      </c>
    </row>
    <row r="11" spans="2:11" ht="14.4" thickBot="1" x14ac:dyDescent="0.3">
      <c r="B11" s="47" t="s">
        <v>159</v>
      </c>
      <c r="C11" s="56">
        <v>42.25</v>
      </c>
      <c r="D11" s="57" t="s">
        <v>92</v>
      </c>
      <c r="E11" s="57">
        <v>0.06</v>
      </c>
      <c r="F11" s="57">
        <v>319.08</v>
      </c>
      <c r="G11" s="57" t="s">
        <v>92</v>
      </c>
      <c r="H11" s="57" t="s">
        <v>92</v>
      </c>
      <c r="I11" s="57">
        <v>14.13</v>
      </c>
      <c r="J11" s="57" t="s">
        <v>92</v>
      </c>
      <c r="K11" s="57">
        <v>479.26</v>
      </c>
    </row>
    <row r="12" spans="2:11" ht="14.4" thickBot="1" x14ac:dyDescent="0.3">
      <c r="B12" s="47" t="s">
        <v>160</v>
      </c>
      <c r="C12" s="56">
        <v>1648.96</v>
      </c>
      <c r="D12" s="57">
        <v>255.47</v>
      </c>
      <c r="E12" s="57" t="s">
        <v>92</v>
      </c>
      <c r="F12" s="57">
        <v>3277.46</v>
      </c>
      <c r="G12" s="57" t="s">
        <v>92</v>
      </c>
      <c r="H12" s="57" t="s">
        <v>92</v>
      </c>
      <c r="I12" s="57">
        <v>0.13</v>
      </c>
      <c r="J12" s="57">
        <v>281.27999999999997</v>
      </c>
      <c r="K12" s="57">
        <v>4629.22</v>
      </c>
    </row>
    <row r="13" spans="2:11" ht="14.4" thickBot="1" x14ac:dyDescent="0.3">
      <c r="B13" s="47" t="s">
        <v>161</v>
      </c>
      <c r="C13" s="56">
        <v>0.94</v>
      </c>
      <c r="D13" s="57" t="s">
        <v>92</v>
      </c>
      <c r="E13" s="57">
        <v>1.02</v>
      </c>
      <c r="F13" s="57" t="s">
        <v>92</v>
      </c>
      <c r="G13" s="57" t="s">
        <v>92</v>
      </c>
      <c r="H13" s="57" t="s">
        <v>92</v>
      </c>
      <c r="I13" s="57" t="s">
        <v>92</v>
      </c>
      <c r="J13" s="57" t="s">
        <v>92</v>
      </c>
      <c r="K13" s="57">
        <v>54.48</v>
      </c>
    </row>
    <row r="14" spans="2:11" ht="14.4" thickBot="1" x14ac:dyDescent="0.3">
      <c r="B14" s="47" t="s">
        <v>162</v>
      </c>
      <c r="C14" s="56">
        <v>544.94000000000005</v>
      </c>
      <c r="D14" s="57">
        <v>3800.18</v>
      </c>
      <c r="E14" s="57" t="s">
        <v>92</v>
      </c>
      <c r="F14" s="57">
        <v>38.74</v>
      </c>
      <c r="G14" s="57" t="s">
        <v>92</v>
      </c>
      <c r="H14" s="57" t="s">
        <v>92</v>
      </c>
      <c r="I14" s="57" t="s">
        <v>92</v>
      </c>
      <c r="J14" s="57" t="s">
        <v>92</v>
      </c>
      <c r="K14" s="57">
        <v>1021.43</v>
      </c>
    </row>
    <row r="15" spans="2:11" ht="14.4" thickBot="1" x14ac:dyDescent="0.3">
      <c r="B15" s="47" t="s">
        <v>163</v>
      </c>
      <c r="C15" s="56">
        <v>40.409999999999997</v>
      </c>
      <c r="D15" s="57" t="s">
        <v>92</v>
      </c>
      <c r="E15" s="57" t="s">
        <v>92</v>
      </c>
      <c r="F15" s="57" t="s">
        <v>92</v>
      </c>
      <c r="G15" s="57" t="s">
        <v>92</v>
      </c>
      <c r="H15" s="57" t="s">
        <v>92</v>
      </c>
      <c r="I15" s="57" t="s">
        <v>92</v>
      </c>
      <c r="J15" s="57" t="s">
        <v>92</v>
      </c>
      <c r="K15" s="57">
        <v>72.260000000000005</v>
      </c>
    </row>
    <row r="16" spans="2:11" ht="14.4" thickBot="1" x14ac:dyDescent="0.3">
      <c r="B16" s="47" t="s">
        <v>164</v>
      </c>
      <c r="C16" s="56">
        <v>6.69</v>
      </c>
      <c r="D16" s="57">
        <v>0.33</v>
      </c>
      <c r="E16" s="57" t="s">
        <v>92</v>
      </c>
      <c r="F16" s="57">
        <v>5.51</v>
      </c>
      <c r="G16" s="57" t="s">
        <v>92</v>
      </c>
      <c r="H16" s="57" t="s">
        <v>92</v>
      </c>
      <c r="I16" s="57" t="s">
        <v>92</v>
      </c>
      <c r="J16" s="57" t="s">
        <v>92</v>
      </c>
      <c r="K16" s="57">
        <v>17.32</v>
      </c>
    </row>
    <row r="17" spans="2:11" ht="32.4" customHeight="1" thickBot="1" x14ac:dyDescent="0.3">
      <c r="B17" s="47" t="s">
        <v>165</v>
      </c>
      <c r="C17" s="56">
        <v>27.77</v>
      </c>
      <c r="D17" s="57" t="s">
        <v>92</v>
      </c>
      <c r="E17" s="57" t="s">
        <v>92</v>
      </c>
      <c r="F17" s="57" t="s">
        <v>92</v>
      </c>
      <c r="G17" s="57" t="s">
        <v>92</v>
      </c>
      <c r="H17" s="57" t="s">
        <v>92</v>
      </c>
      <c r="I17" s="57" t="s">
        <v>92</v>
      </c>
      <c r="J17" s="57" t="s">
        <v>92</v>
      </c>
      <c r="K17" s="57">
        <v>116.75</v>
      </c>
    </row>
    <row r="18" spans="2:11" ht="14.4" thickBot="1" x14ac:dyDescent="0.3">
      <c r="B18" s="47" t="s">
        <v>166</v>
      </c>
      <c r="C18" s="56">
        <v>160.57</v>
      </c>
      <c r="D18" s="57">
        <v>307.49</v>
      </c>
      <c r="E18" s="57">
        <v>2328.9699999999998</v>
      </c>
      <c r="F18" s="57">
        <v>642.78</v>
      </c>
      <c r="G18" s="57" t="s">
        <v>92</v>
      </c>
      <c r="H18" s="57" t="s">
        <v>92</v>
      </c>
      <c r="I18" s="57" t="s">
        <v>92</v>
      </c>
      <c r="J18" s="57" t="s">
        <v>92</v>
      </c>
      <c r="K18" s="57">
        <v>402.38</v>
      </c>
    </row>
    <row r="19" spans="2:11" ht="27" thickBot="1" x14ac:dyDescent="0.3">
      <c r="B19" s="47" t="s">
        <v>167</v>
      </c>
      <c r="C19" s="56" t="s">
        <v>92</v>
      </c>
      <c r="D19" s="57" t="s">
        <v>92</v>
      </c>
      <c r="E19" s="57" t="s">
        <v>92</v>
      </c>
      <c r="F19" s="57" t="s">
        <v>92</v>
      </c>
      <c r="G19" s="57" t="s">
        <v>92</v>
      </c>
      <c r="H19" s="57" t="s">
        <v>92</v>
      </c>
      <c r="I19" s="57" t="s">
        <v>92</v>
      </c>
      <c r="J19" s="57" t="s">
        <v>92</v>
      </c>
      <c r="K19" s="57" t="s">
        <v>92</v>
      </c>
    </row>
    <row r="20" spans="2:11" ht="14.4" thickBot="1" x14ac:dyDescent="0.3">
      <c r="B20" s="47" t="s">
        <v>168</v>
      </c>
      <c r="C20" s="56">
        <v>187.45</v>
      </c>
      <c r="D20" s="57" t="s">
        <v>92</v>
      </c>
      <c r="E20" s="57">
        <v>4385.22</v>
      </c>
      <c r="F20" s="57">
        <v>346.46</v>
      </c>
      <c r="G20" s="57" t="s">
        <v>92</v>
      </c>
      <c r="H20" s="57" t="s">
        <v>92</v>
      </c>
      <c r="I20" s="57" t="s">
        <v>92</v>
      </c>
      <c r="J20" s="57" t="s">
        <v>92</v>
      </c>
      <c r="K20" s="57">
        <v>459.06</v>
      </c>
    </row>
    <row r="21" spans="2:11" ht="14.4" thickBot="1" x14ac:dyDescent="0.3">
      <c r="B21" s="47" t="s">
        <v>169</v>
      </c>
      <c r="C21" s="56" t="s">
        <v>92</v>
      </c>
      <c r="D21" s="57" t="s">
        <v>92</v>
      </c>
      <c r="E21" s="57" t="s">
        <v>92</v>
      </c>
      <c r="F21" s="57" t="s">
        <v>92</v>
      </c>
      <c r="G21" s="57" t="s">
        <v>92</v>
      </c>
      <c r="H21" s="57" t="s">
        <v>92</v>
      </c>
      <c r="I21" s="57" t="s">
        <v>92</v>
      </c>
      <c r="J21" s="57" t="s">
        <v>92</v>
      </c>
      <c r="K21" s="57" t="s">
        <v>92</v>
      </c>
    </row>
    <row r="22" spans="2:11" ht="14.4" thickBot="1" x14ac:dyDescent="0.3">
      <c r="B22" s="47" t="s">
        <v>170</v>
      </c>
      <c r="C22" s="56">
        <v>53.97</v>
      </c>
      <c r="D22" s="57">
        <v>21.69</v>
      </c>
      <c r="E22" s="57" t="s">
        <v>92</v>
      </c>
      <c r="F22" s="57">
        <v>0.45</v>
      </c>
      <c r="G22" s="57" t="s">
        <v>92</v>
      </c>
      <c r="H22" s="57" t="s">
        <v>92</v>
      </c>
      <c r="I22" s="57" t="s">
        <v>92</v>
      </c>
      <c r="J22" s="57" t="s">
        <v>92</v>
      </c>
      <c r="K22" s="57">
        <v>70.349999999999994</v>
      </c>
    </row>
    <row r="23" spans="2:11" ht="14.4" thickBot="1" x14ac:dyDescent="0.3">
      <c r="B23" s="47" t="s">
        <v>171</v>
      </c>
      <c r="C23" s="56">
        <v>17.91</v>
      </c>
      <c r="D23" s="57">
        <v>1.3</v>
      </c>
      <c r="E23" s="57">
        <v>4145.13</v>
      </c>
      <c r="F23" s="57">
        <v>36.72</v>
      </c>
      <c r="G23" s="57" t="s">
        <v>92</v>
      </c>
      <c r="H23" s="57" t="s">
        <v>92</v>
      </c>
      <c r="I23" s="57" t="s">
        <v>92</v>
      </c>
      <c r="J23" s="57" t="s">
        <v>92</v>
      </c>
      <c r="K23" s="57">
        <v>66.63</v>
      </c>
    </row>
    <row r="24" spans="2:11" ht="14.4" thickBot="1" x14ac:dyDescent="0.3">
      <c r="B24" s="47" t="s">
        <v>172</v>
      </c>
      <c r="C24" s="56">
        <v>97.75</v>
      </c>
      <c r="D24" s="57" t="s">
        <v>92</v>
      </c>
      <c r="E24" s="57" t="s">
        <v>92</v>
      </c>
      <c r="F24" s="57" t="s">
        <v>92</v>
      </c>
      <c r="G24" s="57" t="s">
        <v>92</v>
      </c>
      <c r="H24" s="57" t="s">
        <v>92</v>
      </c>
      <c r="I24" s="57">
        <v>216.37</v>
      </c>
      <c r="J24" s="57" t="s">
        <v>92</v>
      </c>
      <c r="K24" s="57">
        <v>239.26</v>
      </c>
    </row>
    <row r="25" spans="2:11" ht="14.4" thickBot="1" x14ac:dyDescent="0.3">
      <c r="B25" s="47" t="s">
        <v>173</v>
      </c>
      <c r="C25" s="56" t="s">
        <v>92</v>
      </c>
      <c r="D25" s="57" t="s">
        <v>92</v>
      </c>
      <c r="E25" s="57" t="s">
        <v>92</v>
      </c>
      <c r="F25" s="57" t="s">
        <v>92</v>
      </c>
      <c r="G25" s="57" t="s">
        <v>92</v>
      </c>
      <c r="H25" s="57" t="s">
        <v>92</v>
      </c>
      <c r="I25" s="57" t="s">
        <v>92</v>
      </c>
      <c r="J25" s="57" t="s">
        <v>92</v>
      </c>
      <c r="K25" s="57" t="s">
        <v>92</v>
      </c>
    </row>
    <row r="26" spans="2:11" ht="14.4" thickBot="1" x14ac:dyDescent="0.3">
      <c r="B26" s="47" t="s">
        <v>174</v>
      </c>
      <c r="C26" s="56">
        <v>51.12</v>
      </c>
      <c r="D26" s="57" t="s">
        <v>92</v>
      </c>
      <c r="E26" s="57">
        <v>7.0000000000000007E-2</v>
      </c>
      <c r="F26" s="57">
        <v>9.5</v>
      </c>
      <c r="G26" s="57" t="s">
        <v>92</v>
      </c>
      <c r="H26" s="57" t="s">
        <v>92</v>
      </c>
      <c r="I26" s="57" t="s">
        <v>92</v>
      </c>
      <c r="J26" s="57" t="s">
        <v>92</v>
      </c>
      <c r="K26" s="57">
        <v>129.88999999999999</v>
      </c>
    </row>
    <row r="27" spans="2:11" ht="14.4" thickBot="1" x14ac:dyDescent="0.3">
      <c r="B27" s="47" t="s">
        <v>175</v>
      </c>
      <c r="C27" s="56" t="s">
        <v>92</v>
      </c>
      <c r="D27" s="57" t="s">
        <v>92</v>
      </c>
      <c r="E27" s="57" t="s">
        <v>92</v>
      </c>
      <c r="F27" s="57" t="s">
        <v>92</v>
      </c>
      <c r="G27" s="57" t="s">
        <v>92</v>
      </c>
      <c r="H27" s="57" t="s">
        <v>92</v>
      </c>
      <c r="I27" s="57" t="s">
        <v>92</v>
      </c>
      <c r="J27" s="57" t="s">
        <v>92</v>
      </c>
      <c r="K27" s="57" t="s">
        <v>92</v>
      </c>
    </row>
    <row r="28" spans="2:11" ht="14.4" thickBot="1" x14ac:dyDescent="0.3">
      <c r="B28" s="47" t="s">
        <v>176</v>
      </c>
      <c r="C28" s="56" t="s">
        <v>92</v>
      </c>
      <c r="D28" s="57" t="s">
        <v>92</v>
      </c>
      <c r="E28" s="57" t="s">
        <v>92</v>
      </c>
      <c r="F28" s="57" t="s">
        <v>92</v>
      </c>
      <c r="G28" s="57" t="s">
        <v>92</v>
      </c>
      <c r="H28" s="57" t="s">
        <v>92</v>
      </c>
      <c r="I28" s="57" t="s">
        <v>92</v>
      </c>
      <c r="J28" s="57" t="s">
        <v>92</v>
      </c>
      <c r="K28" s="57" t="s">
        <v>92</v>
      </c>
    </row>
    <row r="29" spans="2:11" ht="14.4" thickBot="1" x14ac:dyDescent="0.3">
      <c r="B29" s="47" t="s">
        <v>177</v>
      </c>
      <c r="C29" s="56">
        <v>8.75</v>
      </c>
      <c r="D29" s="57" t="s">
        <v>92</v>
      </c>
      <c r="E29" s="57" t="s">
        <v>92</v>
      </c>
      <c r="F29" s="57" t="s">
        <v>92</v>
      </c>
      <c r="G29" s="57" t="s">
        <v>92</v>
      </c>
      <c r="H29" s="57" t="s">
        <v>92</v>
      </c>
      <c r="I29" s="57" t="s">
        <v>92</v>
      </c>
      <c r="J29" s="57" t="s">
        <v>92</v>
      </c>
      <c r="K29" s="57">
        <v>47.57</v>
      </c>
    </row>
    <row r="30" spans="2:11" ht="14.4" thickBot="1" x14ac:dyDescent="0.3">
      <c r="B30" s="47" t="s">
        <v>178</v>
      </c>
      <c r="C30" s="56">
        <v>8.0500000000000007</v>
      </c>
      <c r="D30" s="57" t="s">
        <v>92</v>
      </c>
      <c r="E30" s="57" t="s">
        <v>92</v>
      </c>
      <c r="F30" s="57">
        <v>1.02</v>
      </c>
      <c r="G30" s="57" t="s">
        <v>92</v>
      </c>
      <c r="H30" s="57" t="s">
        <v>92</v>
      </c>
      <c r="I30" s="57" t="s">
        <v>92</v>
      </c>
      <c r="J30" s="57" t="s">
        <v>92</v>
      </c>
      <c r="K30" s="57">
        <v>28.65</v>
      </c>
    </row>
    <row r="31" spans="2:11" ht="14.4" thickBot="1" x14ac:dyDescent="0.3">
      <c r="B31" s="47" t="s">
        <v>179</v>
      </c>
      <c r="C31" s="56">
        <v>1.4</v>
      </c>
      <c r="D31" s="57" t="s">
        <v>92</v>
      </c>
      <c r="E31" s="57" t="s">
        <v>92</v>
      </c>
      <c r="F31" s="57" t="s">
        <v>92</v>
      </c>
      <c r="G31" s="57" t="s">
        <v>92</v>
      </c>
      <c r="H31" s="57" t="s">
        <v>92</v>
      </c>
      <c r="I31" s="57" t="s">
        <v>92</v>
      </c>
      <c r="J31" s="57" t="s">
        <v>92</v>
      </c>
      <c r="K31" s="57">
        <v>4.03</v>
      </c>
    </row>
    <row r="32" spans="2:11" ht="14.4" thickBot="1" x14ac:dyDescent="0.3">
      <c r="B32" s="47" t="s">
        <v>180</v>
      </c>
      <c r="C32" s="56">
        <v>93.64</v>
      </c>
      <c r="D32" s="57" t="s">
        <v>92</v>
      </c>
      <c r="E32" s="57">
        <v>156.19999999999999</v>
      </c>
      <c r="F32" s="57">
        <v>43.82</v>
      </c>
      <c r="G32" s="57" t="s">
        <v>92</v>
      </c>
      <c r="H32" s="57" t="s">
        <v>92</v>
      </c>
      <c r="I32" s="57">
        <v>3.63</v>
      </c>
      <c r="J32" s="57" t="s">
        <v>92</v>
      </c>
      <c r="K32" s="57">
        <v>229.5</v>
      </c>
    </row>
    <row r="33" spans="2:11" ht="14.4" thickBot="1" x14ac:dyDescent="0.3">
      <c r="B33" s="47" t="s">
        <v>181</v>
      </c>
      <c r="C33" s="56" t="s">
        <v>92</v>
      </c>
      <c r="D33" s="57" t="s">
        <v>92</v>
      </c>
      <c r="E33" s="57" t="s">
        <v>92</v>
      </c>
      <c r="F33" s="57" t="s">
        <v>92</v>
      </c>
      <c r="G33" s="57" t="s">
        <v>92</v>
      </c>
      <c r="H33" s="57" t="s">
        <v>92</v>
      </c>
      <c r="I33" s="57" t="s">
        <v>92</v>
      </c>
      <c r="J33" s="57" t="s">
        <v>92</v>
      </c>
      <c r="K33" s="57" t="s">
        <v>92</v>
      </c>
    </row>
    <row r="34" spans="2:11" ht="14.4" thickBot="1" x14ac:dyDescent="0.3">
      <c r="B34" s="47" t="s">
        <v>182</v>
      </c>
      <c r="C34" s="56">
        <v>19.05</v>
      </c>
      <c r="D34" s="57">
        <v>4.8499999999999996</v>
      </c>
      <c r="E34" s="57" t="s">
        <v>92</v>
      </c>
      <c r="F34" s="57">
        <v>2.6</v>
      </c>
      <c r="G34" s="57" t="s">
        <v>92</v>
      </c>
      <c r="H34" s="57" t="s">
        <v>92</v>
      </c>
      <c r="I34" s="57" t="s">
        <v>92</v>
      </c>
      <c r="J34" s="57" t="s">
        <v>92</v>
      </c>
      <c r="K34" s="57">
        <v>57.3</v>
      </c>
    </row>
    <row r="35" spans="2:11" ht="14.4" thickBot="1" x14ac:dyDescent="0.3">
      <c r="B35" s="47" t="s">
        <v>183</v>
      </c>
      <c r="C35" s="56">
        <v>24.53</v>
      </c>
      <c r="D35" s="57" t="s">
        <v>92</v>
      </c>
      <c r="E35" s="57" t="s">
        <v>92</v>
      </c>
      <c r="F35" s="57" t="s">
        <v>92</v>
      </c>
      <c r="G35" s="57" t="s">
        <v>92</v>
      </c>
      <c r="H35" s="57" t="s">
        <v>92</v>
      </c>
      <c r="I35" s="57" t="s">
        <v>92</v>
      </c>
      <c r="J35" s="57" t="s">
        <v>92</v>
      </c>
      <c r="K35" s="57">
        <v>65.650000000000006</v>
      </c>
    </row>
    <row r="36" spans="2:11" ht="14.4" thickBot="1" x14ac:dyDescent="0.3">
      <c r="B36" s="47" t="s">
        <v>184</v>
      </c>
      <c r="C36" s="56">
        <v>126.83</v>
      </c>
      <c r="D36" s="57" t="s">
        <v>92</v>
      </c>
      <c r="E36" s="57" t="s">
        <v>92</v>
      </c>
      <c r="F36" s="57" t="s">
        <v>92</v>
      </c>
      <c r="G36" s="57" t="s">
        <v>92</v>
      </c>
      <c r="H36" s="57" t="s">
        <v>92</v>
      </c>
      <c r="I36" s="57" t="s">
        <v>92</v>
      </c>
      <c r="J36" s="57" t="s">
        <v>92</v>
      </c>
      <c r="K36" s="57">
        <v>337.79</v>
      </c>
    </row>
    <row r="37" spans="2:11" ht="14.4" thickBot="1" x14ac:dyDescent="0.3">
      <c r="B37" s="47" t="s">
        <v>185</v>
      </c>
      <c r="C37" s="56" t="s">
        <v>92</v>
      </c>
      <c r="D37" s="57" t="s">
        <v>92</v>
      </c>
      <c r="E37" s="57" t="s">
        <v>92</v>
      </c>
      <c r="F37" s="57" t="s">
        <v>92</v>
      </c>
      <c r="G37" s="57" t="s">
        <v>92</v>
      </c>
      <c r="H37" s="57" t="s">
        <v>92</v>
      </c>
      <c r="I37" s="57" t="s">
        <v>92</v>
      </c>
      <c r="J37" s="57" t="s">
        <v>92</v>
      </c>
      <c r="K37" s="57" t="s">
        <v>92</v>
      </c>
    </row>
    <row r="38" spans="2:11" ht="14.4" thickBot="1" x14ac:dyDescent="0.3">
      <c r="B38" s="47" t="s">
        <v>186</v>
      </c>
      <c r="C38" s="56">
        <v>628.13</v>
      </c>
      <c r="D38" s="57" t="s">
        <v>92</v>
      </c>
      <c r="E38" s="57">
        <v>2418.5300000000002</v>
      </c>
      <c r="F38" s="57" t="s">
        <v>92</v>
      </c>
      <c r="G38" s="57" t="s">
        <v>92</v>
      </c>
      <c r="H38" s="57" t="s">
        <v>92</v>
      </c>
      <c r="I38" s="57">
        <v>0.05</v>
      </c>
      <c r="J38" s="57" t="s">
        <v>92</v>
      </c>
      <c r="K38" s="57">
        <v>997.72</v>
      </c>
    </row>
    <row r="39" spans="2:11" ht="14.4" thickBot="1" x14ac:dyDescent="0.3">
      <c r="B39" s="47" t="s">
        <v>187</v>
      </c>
      <c r="C39" s="56">
        <v>468.71</v>
      </c>
      <c r="D39" s="57" t="s">
        <v>92</v>
      </c>
      <c r="E39" s="57">
        <v>15933.3</v>
      </c>
      <c r="F39" s="57">
        <v>4556.05</v>
      </c>
      <c r="G39" s="57" t="s">
        <v>92</v>
      </c>
      <c r="H39" s="57" t="s">
        <v>92</v>
      </c>
      <c r="I39" s="57">
        <v>0.8</v>
      </c>
      <c r="J39" s="57" t="s">
        <v>92</v>
      </c>
      <c r="K39" s="57">
        <v>815.39</v>
      </c>
    </row>
    <row r="40" spans="2:11" ht="14.4" thickBot="1" x14ac:dyDescent="0.3">
      <c r="B40" s="47" t="s">
        <v>188</v>
      </c>
      <c r="C40" s="56">
        <v>629.66999999999996</v>
      </c>
      <c r="D40" s="57">
        <v>1503.04</v>
      </c>
      <c r="E40" s="57" t="s">
        <v>92</v>
      </c>
      <c r="F40" s="57">
        <v>1876.74</v>
      </c>
      <c r="G40" s="57" t="s">
        <v>92</v>
      </c>
      <c r="H40" s="57" t="s">
        <v>92</v>
      </c>
      <c r="I40" s="57" t="s">
        <v>92</v>
      </c>
      <c r="J40" s="57" t="s">
        <v>92</v>
      </c>
      <c r="K40" s="57">
        <v>1533.79</v>
      </c>
    </row>
    <row r="41" spans="2:11" ht="14.4" thickBot="1" x14ac:dyDescent="0.3">
      <c r="B41" s="47" t="s">
        <v>189</v>
      </c>
      <c r="C41" s="56">
        <v>18.98</v>
      </c>
      <c r="D41" s="57">
        <v>102.58</v>
      </c>
      <c r="E41" s="57" t="s">
        <v>92</v>
      </c>
      <c r="F41" s="57" t="s">
        <v>92</v>
      </c>
      <c r="G41" s="57" t="s">
        <v>92</v>
      </c>
      <c r="H41" s="57" t="s">
        <v>92</v>
      </c>
      <c r="I41" s="57">
        <v>1.76</v>
      </c>
      <c r="J41" s="57" t="s">
        <v>92</v>
      </c>
      <c r="K41" s="57">
        <v>41.75</v>
      </c>
    </row>
    <row r="42" spans="2:11" ht="14.4" thickBot="1" x14ac:dyDescent="0.3">
      <c r="B42" s="47" t="s">
        <v>190</v>
      </c>
      <c r="C42" s="56">
        <v>6.55</v>
      </c>
      <c r="D42" s="57">
        <v>0.33</v>
      </c>
      <c r="E42" s="57" t="s">
        <v>92</v>
      </c>
      <c r="F42" s="57" t="s">
        <v>92</v>
      </c>
      <c r="G42" s="57" t="s">
        <v>92</v>
      </c>
      <c r="H42" s="57" t="s">
        <v>92</v>
      </c>
      <c r="I42" s="57" t="s">
        <v>92</v>
      </c>
      <c r="J42" s="57" t="s">
        <v>92</v>
      </c>
      <c r="K42" s="57">
        <v>18.7</v>
      </c>
    </row>
    <row r="43" spans="2:11" ht="14.4" thickBot="1" x14ac:dyDescent="0.3">
      <c r="B43" s="47" t="s">
        <v>191</v>
      </c>
      <c r="C43" s="56">
        <v>103.6</v>
      </c>
      <c r="D43" s="57">
        <v>130</v>
      </c>
      <c r="E43" s="57">
        <v>3274.72</v>
      </c>
      <c r="F43" s="57">
        <v>972.38</v>
      </c>
      <c r="G43" s="57" t="s">
        <v>92</v>
      </c>
      <c r="H43" s="57" t="s">
        <v>92</v>
      </c>
      <c r="I43" s="57">
        <v>6.81</v>
      </c>
      <c r="J43" s="57" t="s">
        <v>92</v>
      </c>
      <c r="K43" s="57">
        <v>272.42</v>
      </c>
    </row>
    <row r="44" spans="2:11" ht="14.4" thickBot="1" x14ac:dyDescent="0.3">
      <c r="B44" s="47" t="s">
        <v>192</v>
      </c>
      <c r="C44" s="56">
        <v>13.73</v>
      </c>
      <c r="D44" s="57" t="s">
        <v>92</v>
      </c>
      <c r="E44" s="57" t="s">
        <v>92</v>
      </c>
      <c r="F44" s="57" t="s">
        <v>92</v>
      </c>
      <c r="G44" s="57" t="s">
        <v>92</v>
      </c>
      <c r="H44" s="57" t="s">
        <v>92</v>
      </c>
      <c r="I44" s="57" t="s">
        <v>92</v>
      </c>
      <c r="J44" s="57" t="s">
        <v>92</v>
      </c>
      <c r="K44" s="57">
        <v>40</v>
      </c>
    </row>
    <row r="45" spans="2:11" ht="14.4" thickBot="1" x14ac:dyDescent="0.3">
      <c r="B45" s="47" t="s">
        <v>193</v>
      </c>
      <c r="C45" s="56">
        <v>13.08</v>
      </c>
      <c r="D45" s="57" t="s">
        <v>92</v>
      </c>
      <c r="E45" s="57" t="s">
        <v>92</v>
      </c>
      <c r="F45" s="57" t="s">
        <v>92</v>
      </c>
      <c r="G45" s="57" t="s">
        <v>92</v>
      </c>
      <c r="H45" s="57" t="s">
        <v>92</v>
      </c>
      <c r="I45" s="57" t="s">
        <v>92</v>
      </c>
      <c r="J45" s="57" t="s">
        <v>92</v>
      </c>
      <c r="K45" s="57">
        <v>37.72</v>
      </c>
    </row>
    <row r="46" spans="2:11" ht="14.4" thickBot="1" x14ac:dyDescent="0.3">
      <c r="B46" s="47" t="s">
        <v>194</v>
      </c>
      <c r="C46" s="56">
        <v>701.67</v>
      </c>
      <c r="D46" s="57">
        <v>435.97</v>
      </c>
      <c r="E46" s="57" t="s">
        <v>92</v>
      </c>
      <c r="F46" s="57">
        <v>6169.02</v>
      </c>
      <c r="G46" s="57" t="s">
        <v>92</v>
      </c>
      <c r="H46" s="57" t="s">
        <v>92</v>
      </c>
      <c r="I46" s="57" t="s">
        <v>92</v>
      </c>
      <c r="J46" s="57" t="s">
        <v>92</v>
      </c>
      <c r="K46" s="57">
        <v>1090.83</v>
      </c>
    </row>
    <row r="47" spans="2:11" ht="14.4" thickBot="1" x14ac:dyDescent="0.3">
      <c r="B47" s="47" t="s">
        <v>195</v>
      </c>
      <c r="C47" s="56">
        <v>4.5199999999999996</v>
      </c>
      <c r="D47" s="57" t="s">
        <v>92</v>
      </c>
      <c r="E47" s="57" t="s">
        <v>92</v>
      </c>
      <c r="F47" s="57" t="s">
        <v>92</v>
      </c>
      <c r="G47" s="57" t="s">
        <v>92</v>
      </c>
      <c r="H47" s="57" t="s">
        <v>92</v>
      </c>
      <c r="I47" s="57" t="s">
        <v>92</v>
      </c>
      <c r="J47" s="57" t="s">
        <v>92</v>
      </c>
      <c r="K47" s="57">
        <v>16.579999999999998</v>
      </c>
    </row>
    <row r="48" spans="2:11" ht="14.4" thickBot="1" x14ac:dyDescent="0.3">
      <c r="B48" s="47" t="s">
        <v>196</v>
      </c>
      <c r="C48" s="56">
        <v>53.45</v>
      </c>
      <c r="D48" s="57" t="s">
        <v>92</v>
      </c>
      <c r="E48" s="57" t="s">
        <v>92</v>
      </c>
      <c r="F48" s="57" t="s">
        <v>92</v>
      </c>
      <c r="G48" s="57" t="s">
        <v>92</v>
      </c>
      <c r="H48" s="57" t="s">
        <v>92</v>
      </c>
      <c r="I48" s="57" t="s">
        <v>92</v>
      </c>
      <c r="J48" s="57" t="s">
        <v>92</v>
      </c>
      <c r="K48" s="57">
        <v>79.39</v>
      </c>
    </row>
    <row r="49" spans="2:11" ht="14.4" thickBot="1" x14ac:dyDescent="0.3">
      <c r="B49" s="47" t="s">
        <v>197</v>
      </c>
      <c r="C49" s="56">
        <v>11.27</v>
      </c>
      <c r="D49" s="57">
        <v>0.26</v>
      </c>
      <c r="E49" s="57" t="s">
        <v>92</v>
      </c>
      <c r="F49" s="57" t="s">
        <v>92</v>
      </c>
      <c r="G49" s="57" t="s">
        <v>92</v>
      </c>
      <c r="H49" s="57" t="s">
        <v>92</v>
      </c>
      <c r="I49" s="57" t="s">
        <v>92</v>
      </c>
      <c r="J49" s="57" t="s">
        <v>92</v>
      </c>
      <c r="K49" s="57">
        <v>31.83</v>
      </c>
    </row>
    <row r="50" spans="2:11" ht="14.4" thickBot="1" x14ac:dyDescent="0.3">
      <c r="B50" s="47" t="s">
        <v>198</v>
      </c>
      <c r="C50" s="56">
        <v>8.76</v>
      </c>
      <c r="D50" s="57">
        <v>2.02</v>
      </c>
      <c r="E50" s="57" t="s">
        <v>92</v>
      </c>
      <c r="F50" s="57" t="s">
        <v>92</v>
      </c>
      <c r="G50" s="57" t="s">
        <v>92</v>
      </c>
      <c r="H50" s="57" t="s">
        <v>92</v>
      </c>
      <c r="I50" s="57" t="s">
        <v>92</v>
      </c>
      <c r="J50" s="57" t="s">
        <v>92</v>
      </c>
      <c r="K50" s="57">
        <v>25.05</v>
      </c>
    </row>
    <row r="51" spans="2:11" ht="14.4" thickBot="1" x14ac:dyDescent="0.3">
      <c r="B51" s="47" t="s">
        <v>199</v>
      </c>
      <c r="C51" s="56">
        <v>19.809999999999999</v>
      </c>
      <c r="D51" s="57" t="s">
        <v>92</v>
      </c>
      <c r="E51" s="57" t="s">
        <v>92</v>
      </c>
      <c r="F51" s="57" t="s">
        <v>92</v>
      </c>
      <c r="G51" s="57" t="s">
        <v>92</v>
      </c>
      <c r="H51" s="57" t="s">
        <v>92</v>
      </c>
      <c r="I51" s="57" t="s">
        <v>92</v>
      </c>
      <c r="J51" s="57" t="s">
        <v>92</v>
      </c>
      <c r="K51" s="57">
        <v>57.48</v>
      </c>
    </row>
    <row r="52" spans="2:11" ht="14.4" thickBot="1" x14ac:dyDescent="0.3">
      <c r="B52" s="47" t="s">
        <v>200</v>
      </c>
      <c r="C52" s="56">
        <v>20.47</v>
      </c>
      <c r="D52" s="57">
        <v>186.52</v>
      </c>
      <c r="E52" s="57" t="s">
        <v>92</v>
      </c>
      <c r="F52" s="57">
        <v>5.9</v>
      </c>
      <c r="G52" s="57" t="s">
        <v>92</v>
      </c>
      <c r="H52" s="57" t="s">
        <v>92</v>
      </c>
      <c r="I52" s="57" t="s">
        <v>92</v>
      </c>
      <c r="J52" s="57" t="s">
        <v>92</v>
      </c>
      <c r="K52" s="57">
        <v>57.85</v>
      </c>
    </row>
    <row r="53" spans="2:11" ht="14.4" thickBot="1" x14ac:dyDescent="0.3">
      <c r="B53" s="47" t="s">
        <v>201</v>
      </c>
      <c r="C53" s="56">
        <v>58.32</v>
      </c>
      <c r="D53" s="57">
        <v>2355.09</v>
      </c>
      <c r="E53" s="57">
        <v>1.84</v>
      </c>
      <c r="F53" s="57" t="s">
        <v>92</v>
      </c>
      <c r="G53" s="57" t="s">
        <v>92</v>
      </c>
      <c r="H53" s="57" t="s">
        <v>92</v>
      </c>
      <c r="I53" s="57">
        <v>4.3899999999999997</v>
      </c>
      <c r="J53" s="57" t="s">
        <v>92</v>
      </c>
      <c r="K53" s="57">
        <v>99.14</v>
      </c>
    </row>
    <row r="54" spans="2:11" ht="14.4" thickBot="1" x14ac:dyDescent="0.3">
      <c r="B54" s="47" t="s">
        <v>202</v>
      </c>
      <c r="C54" s="56">
        <v>32.85</v>
      </c>
      <c r="D54" s="57" t="s">
        <v>92</v>
      </c>
      <c r="E54" s="57" t="s">
        <v>92</v>
      </c>
      <c r="F54" s="57" t="s">
        <v>92</v>
      </c>
      <c r="G54" s="57" t="s">
        <v>92</v>
      </c>
      <c r="H54" s="57" t="s">
        <v>92</v>
      </c>
      <c r="I54" s="57" t="s">
        <v>92</v>
      </c>
      <c r="J54" s="57" t="s">
        <v>92</v>
      </c>
      <c r="K54" s="57">
        <v>67.23</v>
      </c>
    </row>
    <row r="55" spans="2:11" ht="14.4" thickBot="1" x14ac:dyDescent="0.3">
      <c r="B55" s="47" t="s">
        <v>203</v>
      </c>
      <c r="C55" s="56">
        <v>26.47</v>
      </c>
      <c r="D55" s="57">
        <v>211.13</v>
      </c>
      <c r="E55" s="57">
        <v>1.19</v>
      </c>
      <c r="F55" s="57">
        <v>3.32</v>
      </c>
      <c r="G55" s="57" t="s">
        <v>92</v>
      </c>
      <c r="H55" s="57" t="s">
        <v>92</v>
      </c>
      <c r="I55" s="57" t="s">
        <v>92</v>
      </c>
      <c r="J55" s="57" t="s">
        <v>92</v>
      </c>
      <c r="K55" s="57">
        <v>74.709999999999994</v>
      </c>
    </row>
    <row r="56" spans="2:11" ht="14.4" thickBot="1" x14ac:dyDescent="0.3">
      <c r="B56" s="47" t="s">
        <v>204</v>
      </c>
      <c r="C56" s="56">
        <v>24.7</v>
      </c>
      <c r="D56" s="57">
        <v>194.08</v>
      </c>
      <c r="E56" s="57" t="s">
        <v>92</v>
      </c>
      <c r="F56" s="57" t="s">
        <v>92</v>
      </c>
      <c r="G56" s="57" t="s">
        <v>92</v>
      </c>
      <c r="H56" s="57" t="s">
        <v>92</v>
      </c>
      <c r="I56" s="57" t="s">
        <v>92</v>
      </c>
      <c r="J56" s="57" t="s">
        <v>92</v>
      </c>
      <c r="K56" s="57">
        <v>69.94</v>
      </c>
    </row>
    <row r="57" spans="2:11" ht="14.4" thickBot="1" x14ac:dyDescent="0.3">
      <c r="B57" s="47" t="s">
        <v>205</v>
      </c>
      <c r="C57" s="56">
        <v>861.78</v>
      </c>
      <c r="D57" s="57">
        <v>108.47</v>
      </c>
      <c r="E57" s="57" t="s">
        <v>92</v>
      </c>
      <c r="F57" s="57">
        <v>17.39</v>
      </c>
      <c r="G57" s="57" t="s">
        <v>92</v>
      </c>
      <c r="H57" s="57" t="s">
        <v>92</v>
      </c>
      <c r="I57" s="57" t="s">
        <v>92</v>
      </c>
      <c r="J57" s="57" t="s">
        <v>92</v>
      </c>
      <c r="K57" s="57">
        <v>168.59</v>
      </c>
    </row>
    <row r="58" spans="2:11" ht="14.4" thickBot="1" x14ac:dyDescent="0.3">
      <c r="B58" s="47" t="s">
        <v>206</v>
      </c>
      <c r="C58" s="56">
        <v>44.06</v>
      </c>
      <c r="D58" s="57">
        <v>1673.24</v>
      </c>
      <c r="E58" s="57">
        <v>0.03</v>
      </c>
      <c r="F58" s="57">
        <v>1579.36</v>
      </c>
      <c r="G58" s="57" t="s">
        <v>92</v>
      </c>
      <c r="H58" s="57" t="s">
        <v>92</v>
      </c>
      <c r="I58" s="57" t="s">
        <v>92</v>
      </c>
      <c r="J58" s="57" t="s">
        <v>92</v>
      </c>
      <c r="K58" s="57">
        <v>113.16</v>
      </c>
    </row>
    <row r="59" spans="2:11" ht="14.4" thickBot="1" x14ac:dyDescent="0.3">
      <c r="B59" s="47" t="s">
        <v>207</v>
      </c>
      <c r="C59" s="56">
        <v>26.83</v>
      </c>
      <c r="D59" s="57">
        <v>0.31</v>
      </c>
      <c r="E59" s="57">
        <v>1.02</v>
      </c>
      <c r="F59" s="57">
        <v>55.3</v>
      </c>
      <c r="G59" s="57" t="s">
        <v>92</v>
      </c>
      <c r="H59" s="57" t="s">
        <v>92</v>
      </c>
      <c r="I59" s="57" t="s">
        <v>92</v>
      </c>
      <c r="J59" s="57" t="s">
        <v>92</v>
      </c>
      <c r="K59" s="57">
        <v>66.23</v>
      </c>
    </row>
    <row r="60" spans="2:11" ht="14.4" thickBot="1" x14ac:dyDescent="0.3">
      <c r="B60" s="47" t="s">
        <v>208</v>
      </c>
      <c r="C60" s="56">
        <v>29.95</v>
      </c>
      <c r="D60" s="57">
        <v>-9.69</v>
      </c>
      <c r="E60" s="57" t="s">
        <v>92</v>
      </c>
      <c r="F60" s="57" t="s">
        <v>92</v>
      </c>
      <c r="G60" s="57" t="s">
        <v>92</v>
      </c>
      <c r="H60" s="57" t="s">
        <v>92</v>
      </c>
      <c r="I60" s="57" t="s">
        <v>92</v>
      </c>
      <c r="J60" s="57" t="s">
        <v>92</v>
      </c>
      <c r="K60" s="57">
        <v>82.77</v>
      </c>
    </row>
    <row r="61" spans="2:11" ht="14.4" thickBot="1" x14ac:dyDescent="0.3">
      <c r="B61" s="47" t="s">
        <v>209</v>
      </c>
      <c r="C61" s="56" t="s">
        <v>92</v>
      </c>
      <c r="D61" s="57">
        <v>3.22</v>
      </c>
      <c r="E61" s="57" t="s">
        <v>92</v>
      </c>
      <c r="F61" s="57" t="s">
        <v>92</v>
      </c>
      <c r="G61" s="57" t="s">
        <v>92</v>
      </c>
      <c r="H61" s="57" t="s">
        <v>92</v>
      </c>
      <c r="I61" s="57" t="s">
        <v>92</v>
      </c>
      <c r="J61" s="57" t="s">
        <v>92</v>
      </c>
      <c r="K61" s="57" t="s">
        <v>92</v>
      </c>
    </row>
    <row r="62" spans="2:11" ht="14.4" thickBot="1" x14ac:dyDescent="0.3">
      <c r="B62" s="47" t="s">
        <v>210</v>
      </c>
      <c r="C62" s="56">
        <v>6.23</v>
      </c>
      <c r="D62" s="57" t="s">
        <v>92</v>
      </c>
      <c r="E62" s="57" t="s">
        <v>92</v>
      </c>
      <c r="F62" s="57">
        <v>0.05</v>
      </c>
      <c r="G62" s="57" t="s">
        <v>92</v>
      </c>
      <c r="H62" s="57" t="s">
        <v>92</v>
      </c>
      <c r="I62" s="57" t="s">
        <v>92</v>
      </c>
      <c r="J62" s="57" t="s">
        <v>92</v>
      </c>
      <c r="K62" s="57">
        <v>17.3</v>
      </c>
    </row>
    <row r="63" spans="2:11" ht="14.4" thickBot="1" x14ac:dyDescent="0.3">
      <c r="B63" s="47" t="s">
        <v>211</v>
      </c>
      <c r="C63" s="56">
        <v>4.3899999999999997</v>
      </c>
      <c r="D63" s="57">
        <v>736.84</v>
      </c>
      <c r="E63" s="57">
        <v>20.399999999999999</v>
      </c>
      <c r="F63" s="57" t="s">
        <v>92</v>
      </c>
      <c r="G63" s="57" t="s">
        <v>92</v>
      </c>
      <c r="H63" s="57" t="s">
        <v>92</v>
      </c>
      <c r="I63" s="57" t="s">
        <v>92</v>
      </c>
      <c r="J63" s="57" t="s">
        <v>92</v>
      </c>
      <c r="K63" s="57">
        <v>12.55</v>
      </c>
    </row>
    <row r="64" spans="2:11" ht="14.4" thickBot="1" x14ac:dyDescent="0.3">
      <c r="B64" s="47" t="s">
        <v>212</v>
      </c>
      <c r="C64" s="56">
        <v>32.31</v>
      </c>
      <c r="D64" s="57">
        <v>41.48</v>
      </c>
      <c r="E64" s="57" t="s">
        <v>92</v>
      </c>
      <c r="F64" s="57">
        <v>0.54</v>
      </c>
      <c r="G64" s="57" t="s">
        <v>92</v>
      </c>
      <c r="H64" s="57" t="s">
        <v>92</v>
      </c>
      <c r="I64" s="57" t="s">
        <v>92</v>
      </c>
      <c r="J64" s="57" t="s">
        <v>92</v>
      </c>
      <c r="K64" s="57">
        <v>76.739999999999995</v>
      </c>
    </row>
    <row r="65" spans="2:11" ht="14.4" thickBot="1" x14ac:dyDescent="0.3">
      <c r="B65" s="47" t="s">
        <v>213</v>
      </c>
      <c r="C65" s="56" t="s">
        <v>92</v>
      </c>
      <c r="D65" s="57" t="s">
        <v>92</v>
      </c>
      <c r="E65" s="57" t="s">
        <v>92</v>
      </c>
      <c r="F65" s="57" t="s">
        <v>92</v>
      </c>
      <c r="G65" s="57" t="s">
        <v>92</v>
      </c>
      <c r="H65" s="57" t="s">
        <v>92</v>
      </c>
      <c r="I65" s="57" t="s">
        <v>92</v>
      </c>
      <c r="J65" s="57" t="s">
        <v>92</v>
      </c>
      <c r="K65" s="57" t="s">
        <v>92</v>
      </c>
    </row>
    <row r="66" spans="2:11" ht="14.4" thickBot="1" x14ac:dyDescent="0.3">
      <c r="B66" s="47" t="s">
        <v>214</v>
      </c>
      <c r="C66" s="56">
        <v>17.32</v>
      </c>
      <c r="D66" s="57">
        <v>77.599999999999994</v>
      </c>
      <c r="E66" s="57" t="s">
        <v>92</v>
      </c>
      <c r="F66" s="57" t="s">
        <v>92</v>
      </c>
      <c r="G66" s="57" t="s">
        <v>92</v>
      </c>
      <c r="H66" s="57" t="s">
        <v>92</v>
      </c>
      <c r="I66" s="57" t="s">
        <v>92</v>
      </c>
      <c r="J66" s="57" t="s">
        <v>92</v>
      </c>
      <c r="K66" s="57">
        <v>28.48</v>
      </c>
    </row>
    <row r="67" spans="2:11" ht="14.4" thickBot="1" x14ac:dyDescent="0.3">
      <c r="B67" s="47" t="s">
        <v>215</v>
      </c>
      <c r="C67" s="56">
        <v>66.17</v>
      </c>
      <c r="D67" s="57">
        <v>78.989999999999995</v>
      </c>
      <c r="E67" s="57" t="s">
        <v>92</v>
      </c>
      <c r="F67" s="57">
        <v>156.44</v>
      </c>
      <c r="G67" s="57" t="s">
        <v>92</v>
      </c>
      <c r="H67" s="57" t="s">
        <v>92</v>
      </c>
      <c r="I67" s="57" t="s">
        <v>92</v>
      </c>
      <c r="J67" s="57" t="s">
        <v>92</v>
      </c>
      <c r="K67" s="57">
        <v>173.79</v>
      </c>
    </row>
    <row r="68" spans="2:11" ht="14.4" thickBot="1" x14ac:dyDescent="0.3">
      <c r="B68" s="47" t="s">
        <v>216</v>
      </c>
      <c r="C68" s="56">
        <v>287.52999999999997</v>
      </c>
      <c r="D68" s="57" t="s">
        <v>92</v>
      </c>
      <c r="E68" s="57" t="s">
        <v>92</v>
      </c>
      <c r="F68" s="57">
        <v>253.06</v>
      </c>
      <c r="G68" s="57" t="s">
        <v>92</v>
      </c>
      <c r="H68" s="57" t="s">
        <v>92</v>
      </c>
      <c r="I68" s="57">
        <v>0.86</v>
      </c>
      <c r="J68" s="57" t="s">
        <v>92</v>
      </c>
      <c r="K68" s="57">
        <v>558.69000000000005</v>
      </c>
    </row>
    <row r="69" spans="2:11" ht="14.4" thickBot="1" x14ac:dyDescent="0.3">
      <c r="B69" s="47" t="s">
        <v>217</v>
      </c>
      <c r="C69" s="56">
        <v>13.51</v>
      </c>
      <c r="D69" s="57">
        <v>0.34</v>
      </c>
      <c r="E69" s="57" t="s">
        <v>92</v>
      </c>
      <c r="F69" s="57" t="s">
        <v>92</v>
      </c>
      <c r="G69" s="57" t="s">
        <v>92</v>
      </c>
      <c r="H69" s="57" t="s">
        <v>92</v>
      </c>
      <c r="I69" s="57" t="s">
        <v>92</v>
      </c>
      <c r="J69" s="57" t="s">
        <v>92</v>
      </c>
      <c r="K69" s="57">
        <v>38.090000000000003</v>
      </c>
    </row>
    <row r="70" spans="2:11" ht="14.4" thickBot="1" x14ac:dyDescent="0.3">
      <c r="B70" s="47" t="s">
        <v>218</v>
      </c>
      <c r="C70" s="56" t="s">
        <v>92</v>
      </c>
      <c r="D70" s="57" t="s">
        <v>92</v>
      </c>
      <c r="E70" s="57" t="s">
        <v>92</v>
      </c>
      <c r="F70" s="57" t="s">
        <v>92</v>
      </c>
      <c r="G70" s="57" t="s">
        <v>92</v>
      </c>
      <c r="H70" s="57" t="s">
        <v>92</v>
      </c>
      <c r="I70" s="57" t="s">
        <v>92</v>
      </c>
      <c r="J70" s="57" t="s">
        <v>92</v>
      </c>
      <c r="K70" s="57" t="s">
        <v>92</v>
      </c>
    </row>
    <row r="71" spans="2:11" ht="14.4" thickBot="1" x14ac:dyDescent="0.3">
      <c r="B71" s="47" t="s">
        <v>219</v>
      </c>
      <c r="C71" s="56">
        <v>2.96</v>
      </c>
      <c r="D71" s="57">
        <v>0.3</v>
      </c>
      <c r="E71" s="57" t="s">
        <v>92</v>
      </c>
      <c r="F71" s="57">
        <v>0.32</v>
      </c>
      <c r="G71" s="57" t="s">
        <v>92</v>
      </c>
      <c r="H71" s="57" t="s">
        <v>92</v>
      </c>
      <c r="I71" s="57" t="s">
        <v>92</v>
      </c>
      <c r="J71" s="57" t="s">
        <v>92</v>
      </c>
      <c r="K71" s="57">
        <v>13.66</v>
      </c>
    </row>
    <row r="72" spans="2:11" ht="14.4" thickBot="1" x14ac:dyDescent="0.3">
      <c r="B72" s="47" t="s">
        <v>220</v>
      </c>
      <c r="C72" s="56">
        <v>215.42</v>
      </c>
      <c r="D72" s="57" t="s">
        <v>92</v>
      </c>
      <c r="E72" s="57" t="s">
        <v>92</v>
      </c>
      <c r="F72" s="57" t="s">
        <v>92</v>
      </c>
      <c r="G72" s="57" t="s">
        <v>92</v>
      </c>
      <c r="H72" s="57" t="s">
        <v>92</v>
      </c>
      <c r="I72" s="57" t="s">
        <v>92</v>
      </c>
      <c r="J72" s="57" t="s">
        <v>92</v>
      </c>
      <c r="K72" s="57">
        <v>249.47</v>
      </c>
    </row>
    <row r="73" spans="2:11" ht="14.4" thickBot="1" x14ac:dyDescent="0.3">
      <c r="B73" s="47" t="s">
        <v>221</v>
      </c>
      <c r="C73" s="56">
        <v>10.119999999999999</v>
      </c>
      <c r="D73" s="57">
        <v>1.1499999999999999</v>
      </c>
      <c r="E73" s="57" t="s">
        <v>92</v>
      </c>
      <c r="F73" s="57">
        <v>0.09</v>
      </c>
      <c r="G73" s="57" t="s">
        <v>92</v>
      </c>
      <c r="H73" s="57" t="s">
        <v>92</v>
      </c>
      <c r="I73" s="57" t="s">
        <v>92</v>
      </c>
      <c r="J73" s="57" t="s">
        <v>92</v>
      </c>
      <c r="K73" s="57">
        <v>29.22</v>
      </c>
    </row>
    <row r="74" spans="2:11" ht="14.4" thickBot="1" x14ac:dyDescent="0.3">
      <c r="B74" s="47" t="s">
        <v>222</v>
      </c>
      <c r="C74" s="56" t="s">
        <v>92</v>
      </c>
      <c r="D74" s="57" t="s">
        <v>92</v>
      </c>
      <c r="E74" s="57" t="s">
        <v>92</v>
      </c>
      <c r="F74" s="57" t="s">
        <v>92</v>
      </c>
      <c r="G74" s="57" t="s">
        <v>92</v>
      </c>
      <c r="H74" s="57" t="s">
        <v>92</v>
      </c>
      <c r="I74" s="57" t="s">
        <v>92</v>
      </c>
      <c r="J74" s="57" t="s">
        <v>92</v>
      </c>
      <c r="K74" s="57" t="s">
        <v>92</v>
      </c>
    </row>
    <row r="75" spans="2:11" ht="14.4" thickBot="1" x14ac:dyDescent="0.3">
      <c r="B75" s="47" t="s">
        <v>223</v>
      </c>
      <c r="C75" s="56">
        <v>26.55</v>
      </c>
      <c r="D75" s="57" t="s">
        <v>92</v>
      </c>
      <c r="E75" s="57" t="s">
        <v>92</v>
      </c>
      <c r="F75" s="57" t="s">
        <v>92</v>
      </c>
      <c r="G75" s="57" t="s">
        <v>92</v>
      </c>
      <c r="H75" s="57" t="s">
        <v>92</v>
      </c>
      <c r="I75" s="57" t="s">
        <v>92</v>
      </c>
      <c r="J75" s="57" t="s">
        <v>92</v>
      </c>
      <c r="K75" s="57">
        <v>55.82</v>
      </c>
    </row>
    <row r="76" spans="2:11" ht="14.4" thickBot="1" x14ac:dyDescent="0.3">
      <c r="B76" s="47" t="s">
        <v>224</v>
      </c>
      <c r="C76" s="56">
        <v>17.739999999999998</v>
      </c>
      <c r="D76" s="57" t="s">
        <v>92</v>
      </c>
      <c r="E76" s="57">
        <v>8.77</v>
      </c>
      <c r="F76" s="57" t="s">
        <v>92</v>
      </c>
      <c r="G76" s="57" t="s">
        <v>92</v>
      </c>
      <c r="H76" s="57" t="s">
        <v>92</v>
      </c>
      <c r="I76" s="57" t="s">
        <v>92</v>
      </c>
      <c r="J76" s="57" t="s">
        <v>92</v>
      </c>
      <c r="K76" s="57">
        <v>47.55</v>
      </c>
    </row>
    <row r="77" spans="2:11" ht="14.4" thickBot="1" x14ac:dyDescent="0.3">
      <c r="B77" s="47" t="s">
        <v>225</v>
      </c>
      <c r="C77" s="56">
        <v>102.68</v>
      </c>
      <c r="D77" s="57" t="s">
        <v>92</v>
      </c>
      <c r="E77" s="57" t="s">
        <v>92</v>
      </c>
      <c r="F77" s="57" t="s">
        <v>92</v>
      </c>
      <c r="G77" s="57" t="s">
        <v>92</v>
      </c>
      <c r="H77" s="57" t="s">
        <v>92</v>
      </c>
      <c r="I77" s="57" t="s">
        <v>92</v>
      </c>
      <c r="J77" s="57" t="s">
        <v>92</v>
      </c>
      <c r="K77" s="57">
        <v>222.23</v>
      </c>
    </row>
    <row r="78" spans="2:11" ht="14.4" thickBot="1" x14ac:dyDescent="0.3">
      <c r="B78" s="47" t="s">
        <v>226</v>
      </c>
      <c r="C78" s="56">
        <v>28.22</v>
      </c>
      <c r="D78" s="57" t="s">
        <v>92</v>
      </c>
      <c r="E78" s="57">
        <v>0.17</v>
      </c>
      <c r="F78" s="57" t="s">
        <v>92</v>
      </c>
      <c r="G78" s="57" t="s">
        <v>92</v>
      </c>
      <c r="H78" s="57" t="s">
        <v>92</v>
      </c>
      <c r="I78" s="57" t="s">
        <v>92</v>
      </c>
      <c r="J78" s="57" t="s">
        <v>92</v>
      </c>
      <c r="K78" s="57">
        <v>53.07</v>
      </c>
    </row>
    <row r="79" spans="2:11" ht="14.4" thickBot="1" x14ac:dyDescent="0.3">
      <c r="B79" s="47" t="s">
        <v>227</v>
      </c>
      <c r="C79" s="56">
        <v>59.88</v>
      </c>
      <c r="D79" s="57" t="s">
        <v>92</v>
      </c>
      <c r="E79" s="57" t="s">
        <v>92</v>
      </c>
      <c r="F79" s="57" t="s">
        <v>92</v>
      </c>
      <c r="G79" s="57" t="s">
        <v>92</v>
      </c>
      <c r="H79" s="57" t="s">
        <v>92</v>
      </c>
      <c r="I79" s="57" t="s">
        <v>92</v>
      </c>
      <c r="J79" s="57" t="s">
        <v>92</v>
      </c>
      <c r="K79" s="57">
        <v>133.65</v>
      </c>
    </row>
    <row r="80" spans="2:11" ht="14.4" thickBot="1" x14ac:dyDescent="0.3">
      <c r="B80" s="47" t="s">
        <v>228</v>
      </c>
      <c r="C80" s="56">
        <v>189.68</v>
      </c>
      <c r="D80" s="57" t="s">
        <v>92</v>
      </c>
      <c r="E80" s="57">
        <v>7690.86</v>
      </c>
      <c r="F80" s="57" t="s">
        <v>92</v>
      </c>
      <c r="G80" s="57" t="s">
        <v>92</v>
      </c>
      <c r="H80" s="57" t="s">
        <v>92</v>
      </c>
      <c r="I80" s="57" t="s">
        <v>92</v>
      </c>
      <c r="J80" s="57" t="s">
        <v>92</v>
      </c>
      <c r="K80" s="57">
        <v>468.66</v>
      </c>
    </row>
    <row r="81" spans="2:11" ht="14.4" thickBot="1" x14ac:dyDescent="0.3">
      <c r="B81" s="47" t="s">
        <v>229</v>
      </c>
      <c r="C81" s="56">
        <v>210.67</v>
      </c>
      <c r="D81" s="57" t="s">
        <v>92</v>
      </c>
      <c r="E81" s="57">
        <v>0.21</v>
      </c>
      <c r="F81" s="57" t="s">
        <v>92</v>
      </c>
      <c r="G81" s="57" t="s">
        <v>92</v>
      </c>
      <c r="H81" s="57" t="s">
        <v>92</v>
      </c>
      <c r="I81" s="57" t="s">
        <v>92</v>
      </c>
      <c r="J81" s="57" t="s">
        <v>92</v>
      </c>
      <c r="K81" s="57">
        <v>417.87</v>
      </c>
    </row>
    <row r="82" spans="2:11" ht="14.4" thickBot="1" x14ac:dyDescent="0.3">
      <c r="B82" s="47" t="s">
        <v>230</v>
      </c>
      <c r="C82" s="56" t="s">
        <v>92</v>
      </c>
      <c r="D82" s="57" t="s">
        <v>92</v>
      </c>
      <c r="E82" s="57" t="s">
        <v>92</v>
      </c>
      <c r="F82" s="57" t="s">
        <v>92</v>
      </c>
      <c r="G82" s="57" t="s">
        <v>92</v>
      </c>
      <c r="H82" s="57" t="s">
        <v>92</v>
      </c>
      <c r="I82" s="57" t="s">
        <v>92</v>
      </c>
      <c r="J82" s="57" t="s">
        <v>92</v>
      </c>
      <c r="K82" s="57" t="s">
        <v>92</v>
      </c>
    </row>
    <row r="83" spans="2:11" ht="14.4" thickBot="1" x14ac:dyDescent="0.3">
      <c r="B83" s="47" t="s">
        <v>231</v>
      </c>
      <c r="C83" s="56">
        <v>14.34</v>
      </c>
      <c r="D83" s="57" t="s">
        <v>92</v>
      </c>
      <c r="E83" s="57" t="s">
        <v>92</v>
      </c>
      <c r="F83" s="57" t="s">
        <v>92</v>
      </c>
      <c r="G83" s="57" t="s">
        <v>92</v>
      </c>
      <c r="H83" s="57" t="s">
        <v>92</v>
      </c>
      <c r="I83" s="57" t="s">
        <v>92</v>
      </c>
      <c r="J83" s="57" t="s">
        <v>92</v>
      </c>
      <c r="K83" s="57">
        <v>40.590000000000003</v>
      </c>
    </row>
    <row r="84" spans="2:11" ht="14.4" thickBot="1" x14ac:dyDescent="0.3">
      <c r="B84" s="47" t="s">
        <v>232</v>
      </c>
      <c r="C84" s="56">
        <v>3.09</v>
      </c>
      <c r="D84" s="57">
        <v>0.09</v>
      </c>
      <c r="E84" s="57" t="s">
        <v>92</v>
      </c>
      <c r="F84" s="57">
        <v>0.89</v>
      </c>
      <c r="G84" s="57" t="s">
        <v>92</v>
      </c>
      <c r="H84" s="57" t="s">
        <v>92</v>
      </c>
      <c r="I84" s="57" t="s">
        <v>92</v>
      </c>
      <c r="J84" s="57" t="s">
        <v>92</v>
      </c>
      <c r="K84" s="57">
        <v>9.01</v>
      </c>
    </row>
    <row r="85" spans="2:11" ht="14.4" thickBot="1" x14ac:dyDescent="0.3">
      <c r="B85" s="47" t="s">
        <v>233</v>
      </c>
      <c r="C85" s="56">
        <v>3.61</v>
      </c>
      <c r="D85" s="57">
        <v>0.02</v>
      </c>
      <c r="E85" s="57">
        <v>0.18</v>
      </c>
      <c r="F85" s="57" t="s">
        <v>92</v>
      </c>
      <c r="G85" s="57" t="s">
        <v>92</v>
      </c>
      <c r="H85" s="57" t="s">
        <v>92</v>
      </c>
      <c r="I85" s="57" t="s">
        <v>92</v>
      </c>
      <c r="J85" s="57" t="s">
        <v>92</v>
      </c>
      <c r="K85" s="57">
        <v>10.34</v>
      </c>
    </row>
    <row r="86" spans="2:11" ht="14.4" thickBot="1" x14ac:dyDescent="0.3">
      <c r="B86" s="47" t="s">
        <v>234</v>
      </c>
      <c r="C86" s="56" t="s">
        <v>92</v>
      </c>
      <c r="D86" s="57">
        <v>0.01</v>
      </c>
      <c r="E86" s="57" t="s">
        <v>92</v>
      </c>
      <c r="F86" s="57">
        <v>0.01</v>
      </c>
      <c r="G86" s="57" t="s">
        <v>92</v>
      </c>
      <c r="H86" s="57" t="s">
        <v>92</v>
      </c>
      <c r="I86" s="57" t="s">
        <v>92</v>
      </c>
      <c r="J86" s="57" t="s">
        <v>92</v>
      </c>
      <c r="K86" s="57" t="s">
        <v>92</v>
      </c>
    </row>
    <row r="87" spans="2:11" ht="14.4" thickBot="1" x14ac:dyDescent="0.3">
      <c r="B87" s="47" t="s">
        <v>235</v>
      </c>
      <c r="C87" s="56" t="s">
        <v>92</v>
      </c>
      <c r="D87" s="57">
        <v>0.67</v>
      </c>
      <c r="E87" s="57">
        <v>0.51</v>
      </c>
      <c r="F87" s="57" t="s">
        <v>92</v>
      </c>
      <c r="G87" s="57" t="s">
        <v>92</v>
      </c>
      <c r="H87" s="57" t="s">
        <v>92</v>
      </c>
      <c r="I87" s="57" t="s">
        <v>92</v>
      </c>
      <c r="J87" s="57" t="s">
        <v>92</v>
      </c>
      <c r="K87" s="57" t="s">
        <v>92</v>
      </c>
    </row>
    <row r="88" spans="2:11" ht="14.4" thickBot="1" x14ac:dyDescent="0.3">
      <c r="B88" s="47" t="s">
        <v>236</v>
      </c>
      <c r="C88" s="56">
        <v>0.26</v>
      </c>
      <c r="D88" s="57" t="s">
        <v>92</v>
      </c>
      <c r="E88" s="57" t="s">
        <v>92</v>
      </c>
      <c r="F88" s="57" t="s">
        <v>92</v>
      </c>
      <c r="G88" s="57" t="s">
        <v>92</v>
      </c>
      <c r="H88" s="57" t="s">
        <v>92</v>
      </c>
      <c r="I88" s="57" t="s">
        <v>92</v>
      </c>
      <c r="J88" s="57" t="s">
        <v>92</v>
      </c>
      <c r="K88" s="57">
        <v>0.75</v>
      </c>
    </row>
    <row r="89" spans="2:11" ht="14.4" thickBot="1" x14ac:dyDescent="0.3">
      <c r="B89" s="47" t="s">
        <v>237</v>
      </c>
      <c r="C89" s="56" t="s">
        <v>92</v>
      </c>
      <c r="D89" s="57">
        <v>0.44</v>
      </c>
      <c r="E89" s="57" t="s">
        <v>92</v>
      </c>
      <c r="F89" s="57" t="s">
        <v>92</v>
      </c>
      <c r="G89" s="57" t="s">
        <v>92</v>
      </c>
      <c r="H89" s="57" t="s">
        <v>92</v>
      </c>
      <c r="I89" s="57" t="s">
        <v>92</v>
      </c>
      <c r="J89" s="57" t="s">
        <v>92</v>
      </c>
      <c r="K89" s="57" t="s">
        <v>92</v>
      </c>
    </row>
    <row r="90" spans="2:11" ht="14.4" thickBot="1" x14ac:dyDescent="0.3">
      <c r="B90" s="47" t="s">
        <v>238</v>
      </c>
      <c r="C90" s="56">
        <v>5.66</v>
      </c>
      <c r="D90" s="57">
        <v>0.01</v>
      </c>
      <c r="E90" s="57" t="s">
        <v>92</v>
      </c>
      <c r="F90" s="57" t="s">
        <v>92</v>
      </c>
      <c r="G90" s="57" t="s">
        <v>92</v>
      </c>
      <c r="H90" s="57" t="s">
        <v>92</v>
      </c>
      <c r="I90" s="57" t="s">
        <v>92</v>
      </c>
      <c r="J90" s="57" t="s">
        <v>92</v>
      </c>
      <c r="K90" s="57">
        <v>16</v>
      </c>
    </row>
    <row r="91" spans="2:11" ht="14.4" thickBot="1" x14ac:dyDescent="0.3">
      <c r="B91" s="47" t="s">
        <v>239</v>
      </c>
      <c r="C91" s="56" t="s">
        <v>92</v>
      </c>
      <c r="D91" s="57">
        <v>0.7</v>
      </c>
      <c r="E91" s="57" t="s">
        <v>92</v>
      </c>
      <c r="F91" s="57" t="s">
        <v>92</v>
      </c>
      <c r="G91" s="57" t="s">
        <v>92</v>
      </c>
      <c r="H91" s="57" t="s">
        <v>92</v>
      </c>
      <c r="I91" s="57" t="s">
        <v>92</v>
      </c>
      <c r="J91" s="57" t="s">
        <v>92</v>
      </c>
      <c r="K91" s="57">
        <v>4.5</v>
      </c>
    </row>
    <row r="92" spans="2:11" ht="14.4" thickBot="1" x14ac:dyDescent="0.3">
      <c r="B92" s="47" t="s">
        <v>240</v>
      </c>
      <c r="C92" s="56" t="s">
        <v>92</v>
      </c>
      <c r="D92" s="57" t="s">
        <v>92</v>
      </c>
      <c r="E92" s="57" t="s">
        <v>92</v>
      </c>
      <c r="F92" s="57" t="s">
        <v>92</v>
      </c>
      <c r="G92" s="57" t="s">
        <v>92</v>
      </c>
      <c r="H92" s="57" t="s">
        <v>92</v>
      </c>
      <c r="I92" s="57" t="s">
        <v>92</v>
      </c>
      <c r="J92" s="57" t="s">
        <v>92</v>
      </c>
      <c r="K92" s="57" t="s">
        <v>92</v>
      </c>
    </row>
    <row r="93" spans="2:11" ht="14.4" thickBot="1" x14ac:dyDescent="0.3">
      <c r="B93" s="47" t="s">
        <v>241</v>
      </c>
      <c r="C93" s="56" t="s">
        <v>92</v>
      </c>
      <c r="D93" s="57" t="s">
        <v>92</v>
      </c>
      <c r="E93" s="57" t="s">
        <v>92</v>
      </c>
      <c r="F93" s="57" t="s">
        <v>92</v>
      </c>
      <c r="G93" s="57" t="s">
        <v>92</v>
      </c>
      <c r="H93" s="57" t="s">
        <v>92</v>
      </c>
      <c r="I93" s="57" t="s">
        <v>92</v>
      </c>
      <c r="J93" s="57" t="s">
        <v>92</v>
      </c>
      <c r="K93" s="57" t="s">
        <v>92</v>
      </c>
    </row>
    <row r="94" spans="2:11" ht="14.4" thickBot="1" x14ac:dyDescent="0.3">
      <c r="B94" s="47" t="s">
        <v>242</v>
      </c>
      <c r="C94" s="56">
        <v>250.17</v>
      </c>
      <c r="D94" s="57" t="s">
        <v>92</v>
      </c>
      <c r="E94" s="57" t="s">
        <v>92</v>
      </c>
      <c r="F94" s="57">
        <v>845.96</v>
      </c>
      <c r="G94" s="57" t="s">
        <v>92</v>
      </c>
      <c r="H94" s="57" t="s">
        <v>92</v>
      </c>
      <c r="I94" s="57">
        <v>6.43</v>
      </c>
      <c r="J94" s="57" t="s">
        <v>92</v>
      </c>
      <c r="K94" s="57">
        <v>656.74</v>
      </c>
    </row>
    <row r="95" spans="2:11" ht="14.4" thickBot="1" x14ac:dyDescent="0.3">
      <c r="B95" s="47" t="s">
        <v>243</v>
      </c>
      <c r="C95" s="56">
        <v>10.51</v>
      </c>
      <c r="D95" s="57">
        <v>0.06</v>
      </c>
      <c r="E95" s="57" t="s">
        <v>92</v>
      </c>
      <c r="F95" s="57" t="s">
        <v>92</v>
      </c>
      <c r="G95" s="57" t="s">
        <v>92</v>
      </c>
      <c r="H95" s="57" t="s">
        <v>92</v>
      </c>
      <c r="I95" s="57" t="s">
        <v>92</v>
      </c>
      <c r="J95" s="57" t="s">
        <v>92</v>
      </c>
      <c r="K95" s="57">
        <v>30.28</v>
      </c>
    </row>
    <row r="96" spans="2:11" ht="14.4" thickBot="1" x14ac:dyDescent="0.3">
      <c r="B96" s="47" t="s">
        <v>244</v>
      </c>
      <c r="C96" s="56">
        <v>104.68</v>
      </c>
      <c r="D96" s="57">
        <v>0.04</v>
      </c>
      <c r="E96" s="57" t="s">
        <v>92</v>
      </c>
      <c r="F96" s="57" t="s">
        <v>92</v>
      </c>
      <c r="G96" s="57" t="s">
        <v>92</v>
      </c>
      <c r="H96" s="57" t="s">
        <v>92</v>
      </c>
      <c r="I96" s="57" t="s">
        <v>92</v>
      </c>
      <c r="J96" s="57" t="s">
        <v>92</v>
      </c>
      <c r="K96" s="57">
        <v>26.01</v>
      </c>
    </row>
    <row r="97" spans="2:11" ht="14.4" thickBot="1" x14ac:dyDescent="0.3">
      <c r="B97" s="47" t="s">
        <v>245</v>
      </c>
      <c r="C97" s="56">
        <v>9.08</v>
      </c>
      <c r="D97" s="57" t="s">
        <v>92</v>
      </c>
      <c r="E97" s="57" t="s">
        <v>92</v>
      </c>
      <c r="F97" s="57" t="s">
        <v>92</v>
      </c>
      <c r="G97" s="57" t="s">
        <v>92</v>
      </c>
      <c r="H97" s="57" t="s">
        <v>92</v>
      </c>
      <c r="I97" s="57" t="s">
        <v>92</v>
      </c>
      <c r="J97" s="57" t="s">
        <v>92</v>
      </c>
      <c r="K97" s="57">
        <v>23.83</v>
      </c>
    </row>
    <row r="98" spans="2:11" ht="14.4" thickBot="1" x14ac:dyDescent="0.3">
      <c r="B98" s="47" t="s">
        <v>246</v>
      </c>
      <c r="C98" s="56">
        <v>3.37</v>
      </c>
      <c r="D98" s="57" t="s">
        <v>92</v>
      </c>
      <c r="E98" s="57" t="s">
        <v>92</v>
      </c>
      <c r="F98" s="57" t="s">
        <v>92</v>
      </c>
      <c r="G98" s="57" t="s">
        <v>92</v>
      </c>
      <c r="H98" s="57" t="s">
        <v>92</v>
      </c>
      <c r="I98" s="57" t="s">
        <v>92</v>
      </c>
      <c r="J98" s="57" t="s">
        <v>92</v>
      </c>
      <c r="K98" s="57">
        <v>9.2100000000000009</v>
      </c>
    </row>
    <row r="99" spans="2:11" ht="14.4" thickBot="1" x14ac:dyDescent="0.3">
      <c r="B99" s="47" t="s">
        <v>247</v>
      </c>
      <c r="C99" s="56" t="s">
        <v>92</v>
      </c>
      <c r="D99" s="57" t="s">
        <v>92</v>
      </c>
      <c r="E99" s="57" t="s">
        <v>92</v>
      </c>
      <c r="F99" s="57" t="s">
        <v>92</v>
      </c>
      <c r="G99" s="57" t="s">
        <v>92</v>
      </c>
      <c r="H99" s="57" t="s">
        <v>92</v>
      </c>
      <c r="I99" s="57" t="s">
        <v>92</v>
      </c>
      <c r="J99" s="57" t="s">
        <v>92</v>
      </c>
      <c r="K99" s="57" t="s">
        <v>92</v>
      </c>
    </row>
    <row r="100" spans="2:11" ht="14.4" thickBot="1" x14ac:dyDescent="0.3">
      <c r="B100" s="47" t="s">
        <v>248</v>
      </c>
      <c r="C100" s="56" t="s">
        <v>92</v>
      </c>
      <c r="D100" s="57" t="s">
        <v>92</v>
      </c>
      <c r="E100" s="57" t="s">
        <v>92</v>
      </c>
      <c r="F100" s="57" t="s">
        <v>92</v>
      </c>
      <c r="G100" s="57" t="s">
        <v>92</v>
      </c>
      <c r="H100" s="57" t="s">
        <v>92</v>
      </c>
      <c r="I100" s="57" t="s">
        <v>92</v>
      </c>
      <c r="J100" s="57" t="s">
        <v>92</v>
      </c>
      <c r="K100" s="57" t="s">
        <v>92</v>
      </c>
    </row>
    <row r="101" spans="2:11" ht="14.4" thickBot="1" x14ac:dyDescent="0.3">
      <c r="B101" s="47" t="s">
        <v>249</v>
      </c>
      <c r="C101" s="56" t="s">
        <v>92</v>
      </c>
      <c r="D101" s="57" t="s">
        <v>92</v>
      </c>
      <c r="E101" s="57" t="s">
        <v>92</v>
      </c>
      <c r="F101" s="57" t="s">
        <v>92</v>
      </c>
      <c r="G101" s="57" t="s">
        <v>92</v>
      </c>
      <c r="H101" s="57" t="s">
        <v>92</v>
      </c>
      <c r="I101" s="57" t="s">
        <v>92</v>
      </c>
      <c r="J101" s="57" t="s">
        <v>92</v>
      </c>
      <c r="K101" s="57" t="s">
        <v>92</v>
      </c>
    </row>
    <row r="102" spans="2:11" ht="14.4" thickBot="1" x14ac:dyDescent="0.3">
      <c r="B102" s="47" t="s">
        <v>250</v>
      </c>
      <c r="C102" s="56" t="s">
        <v>92</v>
      </c>
      <c r="D102" s="57" t="s">
        <v>92</v>
      </c>
      <c r="E102" s="57" t="s">
        <v>92</v>
      </c>
      <c r="F102" s="57" t="s">
        <v>92</v>
      </c>
      <c r="G102" s="57" t="s">
        <v>92</v>
      </c>
      <c r="H102" s="57" t="s">
        <v>92</v>
      </c>
      <c r="I102" s="57" t="s">
        <v>92</v>
      </c>
      <c r="J102" s="57" t="s">
        <v>92</v>
      </c>
      <c r="K102" s="57" t="s">
        <v>92</v>
      </c>
    </row>
    <row r="103" spans="2:11" ht="14.4" thickBot="1" x14ac:dyDescent="0.3">
      <c r="B103" s="47" t="s">
        <v>251</v>
      </c>
      <c r="C103" s="56">
        <v>4.13</v>
      </c>
      <c r="D103" s="57" t="s">
        <v>92</v>
      </c>
      <c r="E103" s="57" t="s">
        <v>92</v>
      </c>
      <c r="F103" s="57" t="s">
        <v>92</v>
      </c>
      <c r="G103" s="57" t="s">
        <v>92</v>
      </c>
      <c r="H103" s="57" t="s">
        <v>92</v>
      </c>
      <c r="I103" s="57" t="s">
        <v>92</v>
      </c>
      <c r="J103" s="57" t="s">
        <v>92</v>
      </c>
      <c r="K103" s="57">
        <v>11.84</v>
      </c>
    </row>
    <row r="104" spans="2:11" ht="14.4" thickBot="1" x14ac:dyDescent="0.3">
      <c r="B104" s="47" t="s">
        <v>252</v>
      </c>
      <c r="C104" s="56" t="s">
        <v>92</v>
      </c>
      <c r="D104" s="57" t="s">
        <v>92</v>
      </c>
      <c r="E104" s="57" t="s">
        <v>92</v>
      </c>
      <c r="F104" s="57" t="s">
        <v>92</v>
      </c>
      <c r="G104" s="57" t="s">
        <v>92</v>
      </c>
      <c r="H104" s="57" t="s">
        <v>92</v>
      </c>
      <c r="I104" s="57" t="s">
        <v>92</v>
      </c>
      <c r="J104" s="57" t="s">
        <v>92</v>
      </c>
      <c r="K104" s="57" t="s">
        <v>92</v>
      </c>
    </row>
    <row r="105" spans="2:11" ht="14.4" thickBot="1" x14ac:dyDescent="0.3">
      <c r="B105" s="47" t="s">
        <v>253</v>
      </c>
      <c r="C105" s="56" t="s">
        <v>92</v>
      </c>
      <c r="D105" s="57" t="s">
        <v>92</v>
      </c>
      <c r="E105" s="57" t="s">
        <v>92</v>
      </c>
      <c r="F105" s="57" t="s">
        <v>92</v>
      </c>
      <c r="G105" s="57" t="s">
        <v>92</v>
      </c>
      <c r="H105" s="57" t="s">
        <v>92</v>
      </c>
      <c r="I105" s="57" t="s">
        <v>92</v>
      </c>
      <c r="J105" s="57" t="s">
        <v>92</v>
      </c>
      <c r="K105" s="57" t="s">
        <v>92</v>
      </c>
    </row>
    <row r="106" spans="2:11" ht="14.4" thickBot="1" x14ac:dyDescent="0.3">
      <c r="B106" s="47" t="s">
        <v>254</v>
      </c>
      <c r="C106" s="56" t="s">
        <v>92</v>
      </c>
      <c r="D106" s="57" t="s">
        <v>92</v>
      </c>
      <c r="E106" s="57" t="s">
        <v>92</v>
      </c>
      <c r="F106" s="57" t="s">
        <v>92</v>
      </c>
      <c r="G106" s="57" t="s">
        <v>92</v>
      </c>
      <c r="H106" s="57" t="s">
        <v>92</v>
      </c>
      <c r="I106" s="57" t="s">
        <v>92</v>
      </c>
      <c r="J106" s="57" t="s">
        <v>92</v>
      </c>
      <c r="K106" s="57" t="s">
        <v>92</v>
      </c>
    </row>
    <row r="107" spans="2:11" ht="14.4" thickBot="1" x14ac:dyDescent="0.3">
      <c r="B107" s="47" t="s">
        <v>255</v>
      </c>
      <c r="C107" s="56" t="s">
        <v>92</v>
      </c>
      <c r="D107" s="57" t="s">
        <v>92</v>
      </c>
      <c r="E107" s="57" t="s">
        <v>92</v>
      </c>
      <c r="F107" s="57" t="s">
        <v>92</v>
      </c>
      <c r="G107" s="57" t="s">
        <v>92</v>
      </c>
      <c r="H107" s="57" t="s">
        <v>92</v>
      </c>
      <c r="I107" s="57" t="s">
        <v>92</v>
      </c>
      <c r="J107" s="57" t="s">
        <v>92</v>
      </c>
      <c r="K107" s="57" t="s">
        <v>92</v>
      </c>
    </row>
    <row r="108" spans="2:11" ht="14.4" thickBot="1" x14ac:dyDescent="0.3">
      <c r="B108" s="47" t="s">
        <v>256</v>
      </c>
      <c r="C108" s="56" t="s">
        <v>92</v>
      </c>
      <c r="D108" s="57" t="s">
        <v>92</v>
      </c>
      <c r="E108" s="57" t="s">
        <v>92</v>
      </c>
      <c r="F108" s="57" t="s">
        <v>92</v>
      </c>
      <c r="G108" s="57" t="s">
        <v>92</v>
      </c>
      <c r="H108" s="57" t="s">
        <v>92</v>
      </c>
      <c r="I108" s="57" t="s">
        <v>92</v>
      </c>
      <c r="J108" s="57" t="s">
        <v>92</v>
      </c>
      <c r="K108" s="57" t="s">
        <v>92</v>
      </c>
    </row>
    <row r="109" spans="2:11" ht="58.2" customHeight="1" thickBot="1" x14ac:dyDescent="0.3">
      <c r="B109" s="47" t="s">
        <v>257</v>
      </c>
      <c r="C109" s="56" t="s">
        <v>92</v>
      </c>
      <c r="D109" s="57" t="s">
        <v>92</v>
      </c>
      <c r="E109" s="57" t="s">
        <v>92</v>
      </c>
      <c r="F109" s="57" t="s">
        <v>92</v>
      </c>
      <c r="G109" s="57" t="s">
        <v>92</v>
      </c>
      <c r="H109" s="57" t="s">
        <v>92</v>
      </c>
      <c r="I109" s="57" t="s">
        <v>92</v>
      </c>
      <c r="J109" s="57" t="s">
        <v>92</v>
      </c>
      <c r="K109" s="57" t="s">
        <v>92</v>
      </c>
    </row>
    <row r="110" spans="2:11" ht="14.4" thickBot="1" x14ac:dyDescent="0.3">
      <c r="B110" s="47" t="s">
        <v>258</v>
      </c>
      <c r="C110" s="56">
        <v>6639.59</v>
      </c>
      <c r="D110" s="57" t="s">
        <v>92</v>
      </c>
      <c r="E110" s="57" t="s">
        <v>92</v>
      </c>
      <c r="F110" s="57" t="s">
        <v>92</v>
      </c>
      <c r="G110" s="57" t="s">
        <v>92</v>
      </c>
      <c r="H110" s="57" t="s">
        <v>92</v>
      </c>
      <c r="I110" s="57">
        <v>224.74</v>
      </c>
      <c r="J110" s="57" t="s">
        <v>92</v>
      </c>
      <c r="K110" s="57">
        <v>13907.63</v>
      </c>
    </row>
    <row r="111" spans="2:11" ht="27" thickBot="1" x14ac:dyDescent="0.3">
      <c r="B111" s="47" t="s">
        <v>259</v>
      </c>
      <c r="C111" s="56">
        <v>525.38</v>
      </c>
      <c r="D111" s="57" t="s">
        <v>92</v>
      </c>
      <c r="E111" s="57">
        <v>83.53</v>
      </c>
      <c r="F111" s="57">
        <v>951.63</v>
      </c>
      <c r="G111" s="57" t="s">
        <v>92</v>
      </c>
      <c r="H111" s="57" t="s">
        <v>92</v>
      </c>
      <c r="I111" s="57">
        <v>4.37</v>
      </c>
      <c r="J111" s="57" t="s">
        <v>92</v>
      </c>
      <c r="K111" s="57">
        <v>1312.65</v>
      </c>
    </row>
    <row r="112" spans="2:11" ht="14.4" thickBot="1" x14ac:dyDescent="0.3">
      <c r="B112" s="47" t="s">
        <v>260</v>
      </c>
      <c r="C112" s="56">
        <v>449.5</v>
      </c>
      <c r="D112" s="57" t="s">
        <v>92</v>
      </c>
      <c r="E112" s="57" t="s">
        <v>92</v>
      </c>
      <c r="F112" s="57" t="s">
        <v>92</v>
      </c>
      <c r="G112" s="57" t="s">
        <v>92</v>
      </c>
      <c r="H112" s="57" t="s">
        <v>92</v>
      </c>
      <c r="I112" s="57" t="s">
        <v>92</v>
      </c>
      <c r="J112" s="57" t="s">
        <v>92</v>
      </c>
      <c r="K112" s="57">
        <v>578.54</v>
      </c>
    </row>
    <row r="113" spans="2:11" ht="14.4" thickBot="1" x14ac:dyDescent="0.3">
      <c r="B113" s="47" t="s">
        <v>261</v>
      </c>
      <c r="C113" s="56">
        <v>762.15</v>
      </c>
      <c r="D113" s="57" t="s">
        <v>92</v>
      </c>
      <c r="E113" s="57" t="s">
        <v>92</v>
      </c>
      <c r="F113" s="57" t="s">
        <v>92</v>
      </c>
      <c r="G113" s="57" t="s">
        <v>92</v>
      </c>
      <c r="H113" s="57" t="s">
        <v>92</v>
      </c>
      <c r="I113" s="57" t="s">
        <v>92</v>
      </c>
      <c r="J113" s="57" t="s">
        <v>92</v>
      </c>
      <c r="K113" s="57">
        <v>1909.73</v>
      </c>
    </row>
    <row r="114" spans="2:11" ht="14.4" thickBot="1" x14ac:dyDescent="0.3">
      <c r="B114" s="47" t="s">
        <v>262</v>
      </c>
      <c r="C114" s="56">
        <v>179.33</v>
      </c>
      <c r="D114" s="57" t="s">
        <v>92</v>
      </c>
      <c r="E114" s="57" t="s">
        <v>92</v>
      </c>
      <c r="F114" s="57">
        <v>0.56999999999999995</v>
      </c>
      <c r="G114" s="57" t="s">
        <v>92</v>
      </c>
      <c r="H114" s="57" t="s">
        <v>92</v>
      </c>
      <c r="I114" s="57" t="s">
        <v>92</v>
      </c>
      <c r="J114" s="57" t="s">
        <v>92</v>
      </c>
      <c r="K114" s="57">
        <v>470.6</v>
      </c>
    </row>
    <row r="115" spans="2:11" ht="14.4" thickBot="1" x14ac:dyDescent="0.3">
      <c r="B115" s="47" t="s">
        <v>263</v>
      </c>
      <c r="C115" s="56">
        <v>1312.17</v>
      </c>
      <c r="D115" s="57">
        <v>3687.85</v>
      </c>
      <c r="E115" s="57">
        <v>0.56999999999999995</v>
      </c>
      <c r="F115" s="57">
        <v>5784.65</v>
      </c>
      <c r="G115" s="57" t="s">
        <v>92</v>
      </c>
      <c r="H115" s="57" t="s">
        <v>92</v>
      </c>
      <c r="I115" s="57">
        <v>4.37</v>
      </c>
      <c r="J115" s="57" t="s">
        <v>92</v>
      </c>
      <c r="K115" s="57">
        <v>1458.88</v>
      </c>
    </row>
    <row r="116" spans="2:11" ht="14.4" thickBot="1" x14ac:dyDescent="0.3">
      <c r="B116" s="47" t="s">
        <v>264</v>
      </c>
      <c r="C116" s="56">
        <v>1272.08</v>
      </c>
      <c r="D116" s="57">
        <v>1748</v>
      </c>
      <c r="E116" s="57">
        <v>1.94</v>
      </c>
      <c r="F116" s="57">
        <v>2064.67</v>
      </c>
      <c r="G116" s="57" t="s">
        <v>92</v>
      </c>
      <c r="H116" s="57" t="s">
        <v>92</v>
      </c>
      <c r="I116" s="57">
        <v>1.43</v>
      </c>
      <c r="J116" s="57" t="s">
        <v>92</v>
      </c>
      <c r="K116" s="57">
        <v>2294.64</v>
      </c>
    </row>
    <row r="117" spans="2:11" ht="14.4" thickBot="1" x14ac:dyDescent="0.3">
      <c r="B117" s="47" t="s">
        <v>265</v>
      </c>
      <c r="C117" s="56">
        <v>341.61</v>
      </c>
      <c r="D117" s="57">
        <v>28.63</v>
      </c>
      <c r="E117" s="57" t="s">
        <v>92</v>
      </c>
      <c r="F117" s="57">
        <v>508.84</v>
      </c>
      <c r="G117" s="57" t="s">
        <v>92</v>
      </c>
      <c r="H117" s="57" t="s">
        <v>92</v>
      </c>
      <c r="I117" s="57" t="s">
        <v>92</v>
      </c>
      <c r="J117" s="57" t="s">
        <v>92</v>
      </c>
      <c r="K117" s="57">
        <v>683.85</v>
      </c>
    </row>
    <row r="118" spans="2:11" ht="14.4" thickBot="1" x14ac:dyDescent="0.3">
      <c r="B118" s="47" t="s">
        <v>266</v>
      </c>
      <c r="C118" s="56">
        <v>832.35</v>
      </c>
      <c r="D118" s="57">
        <v>21.66</v>
      </c>
      <c r="E118" s="57" t="s">
        <v>92</v>
      </c>
      <c r="F118" s="57">
        <v>582.01</v>
      </c>
      <c r="G118" s="57" t="s">
        <v>92</v>
      </c>
      <c r="H118" s="57" t="s">
        <v>92</v>
      </c>
      <c r="I118" s="57" t="s">
        <v>92</v>
      </c>
      <c r="J118" s="57" t="s">
        <v>92</v>
      </c>
      <c r="K118" s="57">
        <v>602.99</v>
      </c>
    </row>
    <row r="119" spans="2:11" ht="14.4" thickBot="1" x14ac:dyDescent="0.3">
      <c r="B119" s="47" t="s">
        <v>267</v>
      </c>
      <c r="C119" s="56">
        <v>283.29000000000002</v>
      </c>
      <c r="D119" s="57">
        <v>486</v>
      </c>
      <c r="E119" s="57" t="s">
        <v>92</v>
      </c>
      <c r="F119" s="57" t="s">
        <v>92</v>
      </c>
      <c r="G119" s="57" t="s">
        <v>92</v>
      </c>
      <c r="H119" s="57" t="s">
        <v>92</v>
      </c>
      <c r="I119" s="57" t="s">
        <v>92</v>
      </c>
      <c r="J119" s="57" t="s">
        <v>92</v>
      </c>
      <c r="K119" s="57">
        <v>38.04</v>
      </c>
    </row>
    <row r="120" spans="2:11" ht="14.4" thickBot="1" x14ac:dyDescent="0.3">
      <c r="B120" s="47" t="s">
        <v>268</v>
      </c>
      <c r="C120" s="56">
        <v>73.739999999999995</v>
      </c>
      <c r="D120" s="57">
        <v>11.6</v>
      </c>
      <c r="E120" s="57" t="s">
        <v>92</v>
      </c>
      <c r="F120" s="57">
        <v>14.1</v>
      </c>
      <c r="G120" s="57" t="s">
        <v>92</v>
      </c>
      <c r="H120" s="57" t="s">
        <v>92</v>
      </c>
      <c r="I120" s="57" t="s">
        <v>92</v>
      </c>
      <c r="J120" s="57" t="s">
        <v>92</v>
      </c>
      <c r="K120" s="57">
        <v>191.37</v>
      </c>
    </row>
    <row r="121" spans="2:11" ht="14.4" thickBot="1" x14ac:dyDescent="0.3">
      <c r="B121" s="47" t="s">
        <v>269</v>
      </c>
      <c r="C121" s="56">
        <v>548.85</v>
      </c>
      <c r="D121" s="57">
        <v>2517.19</v>
      </c>
      <c r="E121" s="57" t="s">
        <v>92</v>
      </c>
      <c r="F121" s="57">
        <v>2781.31</v>
      </c>
      <c r="G121" s="57" t="s">
        <v>92</v>
      </c>
      <c r="H121" s="57" t="s">
        <v>92</v>
      </c>
      <c r="I121" s="57" t="s">
        <v>92</v>
      </c>
      <c r="J121" s="57" t="s">
        <v>92</v>
      </c>
      <c r="K121" s="57">
        <v>665.5</v>
      </c>
    </row>
    <row r="122" spans="2:11" ht="14.4" thickBot="1" x14ac:dyDescent="0.3">
      <c r="B122" s="47" t="s">
        <v>270</v>
      </c>
      <c r="C122" s="56">
        <v>17.45</v>
      </c>
      <c r="D122" s="57" t="s">
        <v>92</v>
      </c>
      <c r="E122" s="57" t="s">
        <v>92</v>
      </c>
      <c r="F122" s="57">
        <v>0.2</v>
      </c>
      <c r="G122" s="57" t="s">
        <v>92</v>
      </c>
      <c r="H122" s="57" t="s">
        <v>92</v>
      </c>
      <c r="I122" s="57" t="s">
        <v>92</v>
      </c>
      <c r="J122" s="57" t="s">
        <v>92</v>
      </c>
      <c r="K122" s="57">
        <v>46.44</v>
      </c>
    </row>
    <row r="123" spans="2:11" ht="14.4" thickBot="1" x14ac:dyDescent="0.3">
      <c r="B123" s="47" t="s">
        <v>271</v>
      </c>
      <c r="C123" s="56">
        <v>170.74</v>
      </c>
      <c r="D123" s="57" t="s">
        <v>92</v>
      </c>
      <c r="E123" s="57" t="s">
        <v>92</v>
      </c>
      <c r="F123" s="57">
        <v>190.06</v>
      </c>
      <c r="G123" s="57" t="s">
        <v>92</v>
      </c>
      <c r="H123" s="57" t="s">
        <v>92</v>
      </c>
      <c r="I123" s="57" t="s">
        <v>92</v>
      </c>
      <c r="J123" s="57" t="s">
        <v>92</v>
      </c>
      <c r="K123" s="57">
        <v>495.26</v>
      </c>
    </row>
    <row r="124" spans="2:11" ht="14.4" thickBot="1" x14ac:dyDescent="0.3">
      <c r="B124" s="47" t="s">
        <v>272</v>
      </c>
      <c r="C124" s="56" t="s">
        <v>92</v>
      </c>
      <c r="D124" s="57">
        <v>0.66</v>
      </c>
      <c r="E124" s="57" t="s">
        <v>92</v>
      </c>
      <c r="F124" s="57" t="s">
        <v>92</v>
      </c>
      <c r="G124" s="57" t="s">
        <v>92</v>
      </c>
      <c r="H124" s="57" t="s">
        <v>92</v>
      </c>
      <c r="I124" s="57" t="s">
        <v>92</v>
      </c>
      <c r="J124" s="57" t="s">
        <v>92</v>
      </c>
      <c r="K124" s="57" t="s">
        <v>92</v>
      </c>
    </row>
    <row r="125" spans="2:11" ht="27" thickBot="1" x14ac:dyDescent="0.3">
      <c r="B125" s="47" t="s">
        <v>273</v>
      </c>
      <c r="C125" s="56" t="s">
        <v>92</v>
      </c>
      <c r="D125" s="57">
        <v>186.55</v>
      </c>
      <c r="E125" s="57">
        <v>4265.22</v>
      </c>
      <c r="F125" s="57">
        <v>1043.31</v>
      </c>
      <c r="G125" s="57" t="s">
        <v>92</v>
      </c>
      <c r="H125" s="57" t="s">
        <v>92</v>
      </c>
      <c r="I125" s="57" t="s">
        <v>92</v>
      </c>
      <c r="J125" s="57" t="s">
        <v>92</v>
      </c>
      <c r="K125" s="57" t="s">
        <v>92</v>
      </c>
    </row>
    <row r="126" spans="2:11" ht="27" thickBot="1" x14ac:dyDescent="0.3">
      <c r="B126" s="47" t="s">
        <v>274</v>
      </c>
      <c r="C126" s="56">
        <v>5.93</v>
      </c>
      <c r="D126" s="57">
        <v>-159.97</v>
      </c>
      <c r="E126" s="57">
        <v>17014.759999999998</v>
      </c>
      <c r="F126" s="57">
        <v>1688.79</v>
      </c>
      <c r="G126" s="57" t="s">
        <v>92</v>
      </c>
      <c r="H126" s="57" t="s">
        <v>92</v>
      </c>
      <c r="I126" s="57" t="s">
        <v>92</v>
      </c>
      <c r="J126" s="57" t="s">
        <v>92</v>
      </c>
      <c r="K126" s="57" t="s">
        <v>92</v>
      </c>
    </row>
    <row r="127" spans="2:11" ht="27" thickBot="1" x14ac:dyDescent="0.3">
      <c r="B127" s="47" t="s">
        <v>275</v>
      </c>
      <c r="C127" s="56" t="s">
        <v>92</v>
      </c>
      <c r="D127" s="57" t="s">
        <v>92</v>
      </c>
      <c r="E127" s="57">
        <v>10341.58</v>
      </c>
      <c r="F127" s="57">
        <v>7383.86</v>
      </c>
      <c r="G127" s="57" t="s">
        <v>92</v>
      </c>
      <c r="H127" s="57" t="s">
        <v>92</v>
      </c>
      <c r="I127" s="57" t="s">
        <v>92</v>
      </c>
      <c r="J127" s="57" t="s">
        <v>92</v>
      </c>
      <c r="K127" s="57" t="s">
        <v>92</v>
      </c>
    </row>
    <row r="128" spans="2:11" ht="53.4" thickBot="1" x14ac:dyDescent="0.3">
      <c r="B128" s="47" t="s">
        <v>276</v>
      </c>
      <c r="C128" s="56" t="s">
        <v>92</v>
      </c>
      <c r="D128" s="57">
        <v>102.02</v>
      </c>
      <c r="E128" s="57">
        <v>1337.28</v>
      </c>
      <c r="F128" s="57">
        <v>743.5</v>
      </c>
      <c r="G128" s="57" t="s">
        <v>92</v>
      </c>
      <c r="H128" s="57" t="s">
        <v>92</v>
      </c>
      <c r="I128" s="57" t="s">
        <v>92</v>
      </c>
      <c r="J128" s="57" t="s">
        <v>92</v>
      </c>
      <c r="K128" s="57" t="s">
        <v>92</v>
      </c>
    </row>
    <row r="129" spans="2:11" ht="40.200000000000003" thickBot="1" x14ac:dyDescent="0.3">
      <c r="B129" s="47" t="s">
        <v>277</v>
      </c>
      <c r="C129" s="56" t="s">
        <v>92</v>
      </c>
      <c r="D129" s="57" t="s">
        <v>92</v>
      </c>
      <c r="E129" s="57">
        <v>11340.25</v>
      </c>
      <c r="F129" s="57" t="s">
        <v>92</v>
      </c>
      <c r="G129" s="57" t="s">
        <v>92</v>
      </c>
      <c r="H129" s="57" t="s">
        <v>92</v>
      </c>
      <c r="I129" s="57" t="s">
        <v>92</v>
      </c>
      <c r="J129" s="57" t="s">
        <v>92</v>
      </c>
      <c r="K129" s="57" t="s">
        <v>92</v>
      </c>
    </row>
    <row r="130" spans="2:11" ht="27" thickBot="1" x14ac:dyDescent="0.3">
      <c r="B130" s="47" t="s">
        <v>278</v>
      </c>
      <c r="C130" s="56">
        <v>3.25</v>
      </c>
      <c r="D130" s="57">
        <v>146.38999999999999</v>
      </c>
      <c r="E130" s="57">
        <v>25511.01</v>
      </c>
      <c r="F130" s="57">
        <v>5379.58</v>
      </c>
      <c r="G130" s="57" t="s">
        <v>92</v>
      </c>
      <c r="H130" s="57" t="s">
        <v>92</v>
      </c>
      <c r="I130" s="57" t="s">
        <v>92</v>
      </c>
      <c r="J130" s="57" t="s">
        <v>92</v>
      </c>
      <c r="K130" s="57" t="s">
        <v>92</v>
      </c>
    </row>
    <row r="131" spans="2:11" ht="27" thickBot="1" x14ac:dyDescent="0.3">
      <c r="B131" s="47" t="s">
        <v>279</v>
      </c>
      <c r="C131" s="56" t="s">
        <v>92</v>
      </c>
      <c r="D131" s="57" t="s">
        <v>92</v>
      </c>
      <c r="E131" s="57">
        <v>12028.85</v>
      </c>
      <c r="F131" s="57">
        <v>2423.59</v>
      </c>
      <c r="G131" s="57" t="s">
        <v>92</v>
      </c>
      <c r="H131" s="57" t="s">
        <v>92</v>
      </c>
      <c r="I131" s="57" t="s">
        <v>92</v>
      </c>
      <c r="J131" s="57" t="s">
        <v>92</v>
      </c>
      <c r="K131" s="57" t="s">
        <v>92</v>
      </c>
    </row>
    <row r="132" spans="2:11" ht="14.4" thickBot="1" x14ac:dyDescent="0.3">
      <c r="B132" s="47" t="s">
        <v>280</v>
      </c>
      <c r="C132" s="56">
        <v>1184.58</v>
      </c>
      <c r="D132" s="57">
        <v>-4365.6499999999996</v>
      </c>
      <c r="E132" s="57">
        <v>1708.59</v>
      </c>
      <c r="F132" s="57" t="s">
        <v>92</v>
      </c>
      <c r="G132" s="57" t="s">
        <v>92</v>
      </c>
      <c r="H132" s="57" t="s">
        <v>92</v>
      </c>
      <c r="I132" s="57">
        <v>213.58</v>
      </c>
      <c r="J132" s="57" t="s">
        <v>92</v>
      </c>
      <c r="K132" s="57">
        <v>3754.78</v>
      </c>
    </row>
    <row r="133" spans="2:11" ht="14.4" thickBot="1" x14ac:dyDescent="0.3">
      <c r="B133" s="47" t="s">
        <v>281</v>
      </c>
      <c r="C133" s="56">
        <v>334.27</v>
      </c>
      <c r="D133" s="57">
        <v>214.27</v>
      </c>
      <c r="E133" s="57">
        <v>530.19000000000005</v>
      </c>
      <c r="F133" s="57">
        <v>54.03</v>
      </c>
      <c r="G133" s="57" t="s">
        <v>92</v>
      </c>
      <c r="H133" s="57" t="s">
        <v>92</v>
      </c>
      <c r="I133" s="57">
        <v>2.4500000000000002</v>
      </c>
      <c r="J133" s="57" t="s">
        <v>92</v>
      </c>
      <c r="K133" s="57">
        <v>914.94</v>
      </c>
    </row>
    <row r="134" spans="2:11" ht="14.4" thickBot="1" x14ac:dyDescent="0.3">
      <c r="B134" s="47" t="s">
        <v>282</v>
      </c>
      <c r="C134" s="56">
        <v>12.15</v>
      </c>
      <c r="D134" s="57">
        <v>1.1399999999999999</v>
      </c>
      <c r="E134" s="57" t="s">
        <v>92</v>
      </c>
      <c r="F134" s="57" t="s">
        <v>92</v>
      </c>
      <c r="G134" s="57" t="s">
        <v>92</v>
      </c>
      <c r="H134" s="57" t="s">
        <v>92</v>
      </c>
      <c r="I134" s="57" t="s">
        <v>92</v>
      </c>
      <c r="J134" s="57" t="s">
        <v>92</v>
      </c>
      <c r="K134" s="57">
        <v>32.770000000000003</v>
      </c>
    </row>
    <row r="135" spans="2:11" ht="14.4" thickBot="1" x14ac:dyDescent="0.3">
      <c r="B135" s="47" t="s">
        <v>283</v>
      </c>
      <c r="C135" s="56">
        <v>28.31</v>
      </c>
      <c r="D135" s="57">
        <v>6.6</v>
      </c>
      <c r="E135" s="57" t="s">
        <v>92</v>
      </c>
      <c r="F135" s="57" t="s">
        <v>92</v>
      </c>
      <c r="G135" s="57" t="s">
        <v>92</v>
      </c>
      <c r="H135" s="57" t="s">
        <v>92</v>
      </c>
      <c r="I135" s="57" t="s">
        <v>92</v>
      </c>
      <c r="J135" s="57" t="s">
        <v>92</v>
      </c>
      <c r="K135" s="57">
        <v>80.680000000000007</v>
      </c>
    </row>
    <row r="136" spans="2:11" ht="14.4" thickBot="1" x14ac:dyDescent="0.3">
      <c r="B136" s="47" t="s">
        <v>284</v>
      </c>
      <c r="C136" s="56">
        <v>1022.44</v>
      </c>
      <c r="D136" s="57" t="s">
        <v>92</v>
      </c>
      <c r="E136" s="57" t="s">
        <v>92</v>
      </c>
      <c r="F136" s="57">
        <v>0.85</v>
      </c>
      <c r="G136" s="57" t="s">
        <v>92</v>
      </c>
      <c r="H136" s="57" t="s">
        <v>92</v>
      </c>
      <c r="I136" s="57" t="s">
        <v>92</v>
      </c>
      <c r="J136" s="57" t="s">
        <v>92</v>
      </c>
      <c r="K136" s="57">
        <v>1119.74</v>
      </c>
    </row>
    <row r="137" spans="2:11" ht="14.4" thickBot="1" x14ac:dyDescent="0.3">
      <c r="B137" s="47" t="s">
        <v>285</v>
      </c>
      <c r="C137" s="56">
        <v>1322.35</v>
      </c>
      <c r="D137" s="57">
        <v>1297.78</v>
      </c>
      <c r="E137" s="57" t="s">
        <v>92</v>
      </c>
      <c r="F137" s="57">
        <v>3285.68</v>
      </c>
      <c r="G137" s="57" t="s">
        <v>92</v>
      </c>
      <c r="H137" s="57" t="s">
        <v>92</v>
      </c>
      <c r="I137" s="57">
        <v>0.11</v>
      </c>
      <c r="J137" s="57">
        <v>156.24</v>
      </c>
      <c r="K137" s="57">
        <v>4252.88</v>
      </c>
    </row>
    <row r="138" spans="2:11" ht="14.4" thickBot="1" x14ac:dyDescent="0.3">
      <c r="B138" s="47" t="s">
        <v>286</v>
      </c>
      <c r="C138" s="56">
        <v>555.36</v>
      </c>
      <c r="D138" s="57">
        <v>3.53</v>
      </c>
      <c r="E138" s="57" t="s">
        <v>92</v>
      </c>
      <c r="F138" s="57">
        <v>3.62</v>
      </c>
      <c r="G138" s="57" t="s">
        <v>92</v>
      </c>
      <c r="H138" s="57" t="s">
        <v>92</v>
      </c>
      <c r="I138" s="57" t="s">
        <v>92</v>
      </c>
      <c r="J138" s="57" t="s">
        <v>92</v>
      </c>
      <c r="K138" s="57">
        <v>1175.48</v>
      </c>
    </row>
    <row r="139" spans="2:11" ht="14.4" thickBot="1" x14ac:dyDescent="0.3">
      <c r="B139" s="47" t="s">
        <v>287</v>
      </c>
      <c r="C139" s="56">
        <v>1806.93</v>
      </c>
      <c r="D139" s="57">
        <v>2800.93</v>
      </c>
      <c r="E139" s="57">
        <v>7803.2</v>
      </c>
      <c r="F139" s="57">
        <v>75.89</v>
      </c>
      <c r="G139" s="57" t="s">
        <v>92</v>
      </c>
      <c r="H139" s="57" t="s">
        <v>92</v>
      </c>
      <c r="I139" s="57">
        <v>14.03</v>
      </c>
      <c r="J139" s="57" t="s">
        <v>92</v>
      </c>
      <c r="K139" s="57">
        <v>4998.92</v>
      </c>
    </row>
    <row r="140" spans="2:11" ht="14.4" thickBot="1" x14ac:dyDescent="0.3">
      <c r="B140" s="47" t="s">
        <v>288</v>
      </c>
      <c r="C140" s="56">
        <v>4089.03</v>
      </c>
      <c r="D140" s="57">
        <v>727.43</v>
      </c>
      <c r="E140" s="57">
        <v>8195.43</v>
      </c>
      <c r="F140" s="57">
        <v>5.72</v>
      </c>
      <c r="G140" s="57" t="s">
        <v>92</v>
      </c>
      <c r="H140" s="57" t="s">
        <v>92</v>
      </c>
      <c r="I140" s="57">
        <v>29.15</v>
      </c>
      <c r="J140" s="57" t="s">
        <v>92</v>
      </c>
      <c r="K140" s="57">
        <v>10264.370000000001</v>
      </c>
    </row>
    <row r="141" spans="2:11" ht="14.4" thickBot="1" x14ac:dyDescent="0.3">
      <c r="B141" s="47" t="s">
        <v>289</v>
      </c>
      <c r="C141" s="56" t="s">
        <v>92</v>
      </c>
      <c r="D141" s="57" t="s">
        <v>92</v>
      </c>
      <c r="E141" s="57" t="s">
        <v>92</v>
      </c>
      <c r="F141" s="57" t="s">
        <v>92</v>
      </c>
      <c r="G141" s="57" t="s">
        <v>92</v>
      </c>
      <c r="H141" s="57" t="s">
        <v>92</v>
      </c>
      <c r="I141" s="57" t="s">
        <v>92</v>
      </c>
      <c r="J141" s="57" t="s">
        <v>92</v>
      </c>
      <c r="K141" s="57" t="s">
        <v>92</v>
      </c>
    </row>
    <row r="142" spans="2:11" ht="14.4" thickBot="1" x14ac:dyDescent="0.3">
      <c r="B142" s="47" t="s">
        <v>290</v>
      </c>
      <c r="C142" s="56" t="s">
        <v>92</v>
      </c>
      <c r="D142" s="57" t="s">
        <v>92</v>
      </c>
      <c r="E142" s="57" t="s">
        <v>92</v>
      </c>
      <c r="F142" s="57" t="s">
        <v>92</v>
      </c>
      <c r="G142" s="57" t="s">
        <v>92</v>
      </c>
      <c r="H142" s="57" t="s">
        <v>92</v>
      </c>
      <c r="I142" s="57" t="s">
        <v>92</v>
      </c>
      <c r="J142" s="57" t="s">
        <v>92</v>
      </c>
      <c r="K142" s="57" t="s">
        <v>92</v>
      </c>
    </row>
    <row r="143" spans="2:11" ht="14.4" thickBot="1" x14ac:dyDescent="0.3">
      <c r="B143" s="47" t="s">
        <v>291</v>
      </c>
      <c r="C143" s="56" t="s">
        <v>92</v>
      </c>
      <c r="D143" s="57" t="s">
        <v>92</v>
      </c>
      <c r="E143" s="57" t="s">
        <v>92</v>
      </c>
      <c r="F143" s="57" t="s">
        <v>92</v>
      </c>
      <c r="G143" s="57" t="s">
        <v>92</v>
      </c>
      <c r="H143" s="57" t="s">
        <v>92</v>
      </c>
      <c r="I143" s="57" t="s">
        <v>92</v>
      </c>
      <c r="J143" s="57" t="s">
        <v>92</v>
      </c>
      <c r="K143" s="57" t="s">
        <v>92</v>
      </c>
    </row>
    <row r="144" spans="2:11" ht="14.4" thickBot="1" x14ac:dyDescent="0.3">
      <c r="B144" s="47" t="s">
        <v>292</v>
      </c>
      <c r="C144" s="56" t="s">
        <v>92</v>
      </c>
      <c r="D144" s="57" t="s">
        <v>92</v>
      </c>
      <c r="E144" s="57" t="s">
        <v>92</v>
      </c>
      <c r="F144" s="57" t="s">
        <v>92</v>
      </c>
      <c r="G144" s="57" t="s">
        <v>92</v>
      </c>
      <c r="H144" s="57" t="s">
        <v>92</v>
      </c>
      <c r="I144" s="57" t="s">
        <v>92</v>
      </c>
      <c r="J144" s="57" t="s">
        <v>92</v>
      </c>
      <c r="K144" s="57" t="s">
        <v>92</v>
      </c>
    </row>
    <row r="145" spans="2:11" ht="14.4" thickBot="1" x14ac:dyDescent="0.3">
      <c r="B145" s="47" t="s">
        <v>293</v>
      </c>
      <c r="C145" s="56" t="s">
        <v>92</v>
      </c>
      <c r="D145" s="57" t="s">
        <v>92</v>
      </c>
      <c r="E145" s="57" t="s">
        <v>92</v>
      </c>
      <c r="F145" s="57" t="s">
        <v>92</v>
      </c>
      <c r="G145" s="57" t="s">
        <v>92</v>
      </c>
      <c r="H145" s="57" t="s">
        <v>92</v>
      </c>
      <c r="I145" s="57" t="s">
        <v>92</v>
      </c>
      <c r="J145" s="57" t="s">
        <v>92</v>
      </c>
      <c r="K145" s="57" t="s">
        <v>92</v>
      </c>
    </row>
    <row r="146" spans="2:11" ht="27" thickBot="1" x14ac:dyDescent="0.3">
      <c r="B146" s="47" t="s">
        <v>294</v>
      </c>
      <c r="C146" s="56" t="s">
        <v>92</v>
      </c>
      <c r="D146" s="57" t="s">
        <v>92</v>
      </c>
      <c r="E146" s="57" t="s">
        <v>92</v>
      </c>
      <c r="F146" s="57" t="s">
        <v>92</v>
      </c>
      <c r="G146" s="57" t="s">
        <v>92</v>
      </c>
      <c r="H146" s="57" t="s">
        <v>92</v>
      </c>
      <c r="I146" s="57" t="s">
        <v>92</v>
      </c>
      <c r="J146" s="57" t="s">
        <v>92</v>
      </c>
      <c r="K146" s="57" t="s">
        <v>92</v>
      </c>
    </row>
    <row r="147" spans="2:11" ht="27" thickBot="1" x14ac:dyDescent="0.3">
      <c r="B147" s="47" t="s">
        <v>295</v>
      </c>
      <c r="C147" s="56" t="s">
        <v>92</v>
      </c>
      <c r="D147" s="57" t="s">
        <v>92</v>
      </c>
      <c r="E147" s="57" t="s">
        <v>92</v>
      </c>
      <c r="F147" s="57" t="s">
        <v>92</v>
      </c>
      <c r="G147" s="57" t="s">
        <v>92</v>
      </c>
      <c r="H147" s="57" t="s">
        <v>92</v>
      </c>
      <c r="I147" s="57" t="s">
        <v>92</v>
      </c>
      <c r="J147" s="57" t="s">
        <v>92</v>
      </c>
      <c r="K147" s="57" t="s">
        <v>92</v>
      </c>
    </row>
    <row r="148" spans="2:11" ht="14.4" thickBot="1" x14ac:dyDescent="0.3">
      <c r="B148" s="47" t="s">
        <v>296</v>
      </c>
      <c r="C148" s="56" t="s">
        <v>92</v>
      </c>
      <c r="D148" s="57" t="s">
        <v>92</v>
      </c>
      <c r="E148" s="57" t="s">
        <v>92</v>
      </c>
      <c r="F148" s="57" t="s">
        <v>92</v>
      </c>
      <c r="G148" s="57" t="s">
        <v>92</v>
      </c>
      <c r="H148" s="57" t="s">
        <v>92</v>
      </c>
      <c r="I148" s="57" t="s">
        <v>92</v>
      </c>
      <c r="J148" s="57" t="s">
        <v>92</v>
      </c>
      <c r="K148" s="57" t="s">
        <v>92</v>
      </c>
    </row>
    <row r="149" spans="2:11" ht="14.4" thickBot="1" x14ac:dyDescent="0.3">
      <c r="B149" s="47" t="s">
        <v>297</v>
      </c>
      <c r="C149" s="56" t="s">
        <v>92</v>
      </c>
      <c r="D149" s="57" t="s">
        <v>92</v>
      </c>
      <c r="E149" s="57" t="s">
        <v>92</v>
      </c>
      <c r="F149" s="57" t="s">
        <v>92</v>
      </c>
      <c r="G149" s="57" t="s">
        <v>92</v>
      </c>
      <c r="H149" s="57" t="s">
        <v>92</v>
      </c>
      <c r="I149" s="57" t="s">
        <v>92</v>
      </c>
      <c r="J149" s="57" t="s">
        <v>92</v>
      </c>
      <c r="K149" s="57" t="s">
        <v>92</v>
      </c>
    </row>
    <row r="150" spans="2:11" ht="14.4" thickBot="1" x14ac:dyDescent="0.3">
      <c r="B150" s="47" t="s">
        <v>298</v>
      </c>
      <c r="C150" s="56" t="s">
        <v>92</v>
      </c>
      <c r="D150" s="57" t="s">
        <v>92</v>
      </c>
      <c r="E150" s="57" t="s">
        <v>92</v>
      </c>
      <c r="F150" s="57" t="s">
        <v>92</v>
      </c>
      <c r="G150" s="57" t="s">
        <v>92</v>
      </c>
      <c r="H150" s="57" t="s">
        <v>92</v>
      </c>
      <c r="I150" s="57" t="s">
        <v>92</v>
      </c>
      <c r="J150" s="57" t="s">
        <v>92</v>
      </c>
      <c r="K150" s="57" t="s">
        <v>92</v>
      </c>
    </row>
    <row r="151" spans="2:11" ht="14.4" thickBot="1" x14ac:dyDescent="0.3">
      <c r="B151" s="47" t="s">
        <v>299</v>
      </c>
      <c r="C151" s="56" t="s">
        <v>92</v>
      </c>
      <c r="D151" s="57" t="s">
        <v>92</v>
      </c>
      <c r="E151" s="57" t="s">
        <v>92</v>
      </c>
      <c r="F151" s="57" t="s">
        <v>92</v>
      </c>
      <c r="G151" s="57" t="s">
        <v>92</v>
      </c>
      <c r="H151" s="57" t="s">
        <v>92</v>
      </c>
      <c r="I151" s="57" t="s">
        <v>92</v>
      </c>
      <c r="J151" s="57" t="s">
        <v>92</v>
      </c>
      <c r="K151" s="57" t="s">
        <v>92</v>
      </c>
    </row>
    <row r="152" spans="2:11" ht="14.4" thickBot="1" x14ac:dyDescent="0.3">
      <c r="B152" s="47" t="s">
        <v>300</v>
      </c>
      <c r="C152" s="56" t="s">
        <v>92</v>
      </c>
      <c r="D152" s="57" t="s">
        <v>92</v>
      </c>
      <c r="E152" s="57" t="s">
        <v>92</v>
      </c>
      <c r="F152" s="57" t="s">
        <v>92</v>
      </c>
      <c r="G152" s="57" t="s">
        <v>92</v>
      </c>
      <c r="H152" s="57" t="s">
        <v>92</v>
      </c>
      <c r="I152" s="57" t="s">
        <v>92</v>
      </c>
      <c r="J152" s="57" t="s">
        <v>92</v>
      </c>
      <c r="K152" s="57" t="s">
        <v>92</v>
      </c>
    </row>
    <row r="153" spans="2:11" ht="14.4" thickBot="1" x14ac:dyDescent="0.3">
      <c r="B153" s="47" t="s">
        <v>301</v>
      </c>
      <c r="C153" s="56" t="s">
        <v>92</v>
      </c>
      <c r="D153" s="57" t="s">
        <v>92</v>
      </c>
      <c r="E153" s="57" t="s">
        <v>92</v>
      </c>
      <c r="F153" s="57" t="s">
        <v>92</v>
      </c>
      <c r="G153" s="57" t="s">
        <v>92</v>
      </c>
      <c r="H153" s="57" t="s">
        <v>92</v>
      </c>
      <c r="I153" s="57" t="s">
        <v>92</v>
      </c>
      <c r="J153" s="57" t="s">
        <v>92</v>
      </c>
      <c r="K153" s="57" t="s">
        <v>92</v>
      </c>
    </row>
    <row r="154" spans="2:11" ht="14.4" thickBot="1" x14ac:dyDescent="0.3">
      <c r="B154" s="47" t="s">
        <v>302</v>
      </c>
      <c r="C154" s="56" t="s">
        <v>92</v>
      </c>
      <c r="D154" s="57" t="s">
        <v>92</v>
      </c>
      <c r="E154" s="57" t="s">
        <v>92</v>
      </c>
      <c r="F154" s="57" t="s">
        <v>92</v>
      </c>
      <c r="G154" s="57" t="s">
        <v>92</v>
      </c>
      <c r="H154" s="57" t="s">
        <v>92</v>
      </c>
      <c r="I154" s="57" t="s">
        <v>92</v>
      </c>
      <c r="J154" s="57" t="s">
        <v>92</v>
      </c>
      <c r="K154" s="57" t="s">
        <v>92</v>
      </c>
    </row>
    <row r="155" spans="2:11" ht="14.4" thickBot="1" x14ac:dyDescent="0.3">
      <c r="B155" s="47" t="s">
        <v>303</v>
      </c>
      <c r="C155" s="56" t="s">
        <v>92</v>
      </c>
      <c r="D155" s="57" t="s">
        <v>92</v>
      </c>
      <c r="E155" s="57" t="s">
        <v>92</v>
      </c>
      <c r="F155" s="57" t="s">
        <v>92</v>
      </c>
      <c r="G155" s="57" t="s">
        <v>92</v>
      </c>
      <c r="H155" s="57" t="s">
        <v>92</v>
      </c>
      <c r="I155" s="57" t="s">
        <v>92</v>
      </c>
      <c r="J155" s="57" t="s">
        <v>92</v>
      </c>
      <c r="K155" s="57" t="s">
        <v>92</v>
      </c>
    </row>
    <row r="156" spans="2:11" ht="27" thickBot="1" x14ac:dyDescent="0.3">
      <c r="B156" s="47" t="s">
        <v>304</v>
      </c>
      <c r="C156" s="56" t="s">
        <v>92</v>
      </c>
      <c r="D156" s="57" t="s">
        <v>92</v>
      </c>
      <c r="E156" s="57" t="s">
        <v>92</v>
      </c>
      <c r="F156" s="57" t="s">
        <v>92</v>
      </c>
      <c r="G156" s="57" t="s">
        <v>92</v>
      </c>
      <c r="H156" s="57" t="s">
        <v>92</v>
      </c>
      <c r="I156" s="57" t="s">
        <v>92</v>
      </c>
      <c r="J156" s="57" t="s">
        <v>92</v>
      </c>
      <c r="K156" s="57" t="s">
        <v>92</v>
      </c>
    </row>
    <row r="157" spans="2:11" ht="14.4" thickBot="1" x14ac:dyDescent="0.3">
      <c r="B157" s="47" t="s">
        <v>305</v>
      </c>
      <c r="C157" s="56" t="s">
        <v>92</v>
      </c>
      <c r="D157" s="57" t="s">
        <v>92</v>
      </c>
      <c r="E157" s="57" t="s">
        <v>92</v>
      </c>
      <c r="F157" s="57" t="s">
        <v>92</v>
      </c>
      <c r="G157" s="57" t="s">
        <v>92</v>
      </c>
      <c r="H157" s="57" t="s">
        <v>92</v>
      </c>
      <c r="I157" s="57" t="s">
        <v>92</v>
      </c>
      <c r="J157" s="57" t="s">
        <v>92</v>
      </c>
      <c r="K157" s="57" t="s">
        <v>92</v>
      </c>
    </row>
    <row r="158" spans="2:11" ht="14.4" thickBot="1" x14ac:dyDescent="0.3">
      <c r="B158" s="47" t="s">
        <v>306</v>
      </c>
      <c r="C158" s="56" t="s">
        <v>92</v>
      </c>
      <c r="D158" s="57" t="s">
        <v>92</v>
      </c>
      <c r="E158" s="57" t="s">
        <v>92</v>
      </c>
      <c r="F158" s="57" t="s">
        <v>92</v>
      </c>
      <c r="G158" s="57" t="s">
        <v>92</v>
      </c>
      <c r="H158" s="57" t="s">
        <v>92</v>
      </c>
      <c r="I158" s="57" t="s">
        <v>92</v>
      </c>
      <c r="J158" s="57" t="s">
        <v>92</v>
      </c>
      <c r="K158" s="57" t="s">
        <v>92</v>
      </c>
    </row>
    <row r="159" spans="2:11" ht="14.4" thickBot="1" x14ac:dyDescent="0.3">
      <c r="B159" s="47" t="s">
        <v>307</v>
      </c>
      <c r="C159" s="56" t="s">
        <v>92</v>
      </c>
      <c r="D159" s="57" t="s">
        <v>92</v>
      </c>
      <c r="E159" s="57" t="s">
        <v>92</v>
      </c>
      <c r="F159" s="57" t="s">
        <v>92</v>
      </c>
      <c r="G159" s="57" t="s">
        <v>92</v>
      </c>
      <c r="H159" s="57" t="s">
        <v>92</v>
      </c>
      <c r="I159" s="57" t="s">
        <v>92</v>
      </c>
      <c r="J159" s="57" t="s">
        <v>92</v>
      </c>
      <c r="K159" s="57" t="s">
        <v>92</v>
      </c>
    </row>
    <row r="160" spans="2:11" ht="14.4" thickBot="1" x14ac:dyDescent="0.3">
      <c r="B160" s="47" t="s">
        <v>308</v>
      </c>
      <c r="C160" s="56" t="s">
        <v>92</v>
      </c>
      <c r="D160" s="57" t="s">
        <v>92</v>
      </c>
      <c r="E160" s="57" t="s">
        <v>92</v>
      </c>
      <c r="F160" s="57" t="s">
        <v>92</v>
      </c>
      <c r="G160" s="57" t="s">
        <v>92</v>
      </c>
      <c r="H160" s="57" t="s">
        <v>92</v>
      </c>
      <c r="I160" s="57" t="s">
        <v>92</v>
      </c>
      <c r="J160" s="57" t="s">
        <v>92</v>
      </c>
      <c r="K160" s="57" t="s">
        <v>92</v>
      </c>
    </row>
    <row r="161" spans="2:11" ht="14.4" thickBot="1" x14ac:dyDescent="0.3">
      <c r="B161" s="47" t="s">
        <v>309</v>
      </c>
      <c r="C161" s="56" t="s">
        <v>92</v>
      </c>
      <c r="D161" s="57" t="s">
        <v>92</v>
      </c>
      <c r="E161" s="57" t="s">
        <v>92</v>
      </c>
      <c r="F161" s="57" t="s">
        <v>92</v>
      </c>
      <c r="G161" s="57" t="s">
        <v>92</v>
      </c>
      <c r="H161" s="57" t="s">
        <v>92</v>
      </c>
      <c r="I161" s="57" t="s">
        <v>92</v>
      </c>
      <c r="J161" s="57" t="s">
        <v>92</v>
      </c>
      <c r="K161" s="57" t="s">
        <v>92</v>
      </c>
    </row>
    <row r="162" spans="2:11" ht="14.4" thickBot="1" x14ac:dyDescent="0.3">
      <c r="B162" s="47" t="s">
        <v>310</v>
      </c>
      <c r="C162" s="56" t="s">
        <v>92</v>
      </c>
      <c r="D162" s="57" t="s">
        <v>92</v>
      </c>
      <c r="E162" s="57" t="s">
        <v>92</v>
      </c>
      <c r="F162" s="57" t="s">
        <v>92</v>
      </c>
      <c r="G162" s="57" t="s">
        <v>92</v>
      </c>
      <c r="H162" s="57" t="s">
        <v>92</v>
      </c>
      <c r="I162" s="57" t="s">
        <v>92</v>
      </c>
      <c r="J162" s="57" t="s">
        <v>92</v>
      </c>
      <c r="K162" s="57" t="s">
        <v>92</v>
      </c>
    </row>
    <row r="163" spans="2:11" ht="14.4" thickBot="1" x14ac:dyDescent="0.3">
      <c r="B163" s="47" t="s">
        <v>311</v>
      </c>
      <c r="C163" s="56" t="s">
        <v>92</v>
      </c>
      <c r="D163" s="57" t="s">
        <v>92</v>
      </c>
      <c r="E163" s="57" t="s">
        <v>92</v>
      </c>
      <c r="F163" s="57" t="s">
        <v>92</v>
      </c>
      <c r="G163" s="57" t="s">
        <v>92</v>
      </c>
      <c r="H163" s="57" t="s">
        <v>92</v>
      </c>
      <c r="I163" s="57" t="s">
        <v>92</v>
      </c>
      <c r="J163" s="57" t="s">
        <v>92</v>
      </c>
      <c r="K163" s="57" t="s">
        <v>92</v>
      </c>
    </row>
    <row r="164" spans="2:11" ht="27" thickBot="1" x14ac:dyDescent="0.3">
      <c r="B164" s="47" t="s">
        <v>312</v>
      </c>
      <c r="C164" s="56" t="s">
        <v>92</v>
      </c>
      <c r="D164" s="57" t="s">
        <v>92</v>
      </c>
      <c r="E164" s="57" t="s">
        <v>92</v>
      </c>
      <c r="F164" s="57" t="s">
        <v>92</v>
      </c>
      <c r="G164" s="57" t="s">
        <v>92</v>
      </c>
      <c r="H164" s="57" t="s">
        <v>92</v>
      </c>
      <c r="I164" s="57" t="s">
        <v>92</v>
      </c>
      <c r="J164" s="57" t="s">
        <v>92</v>
      </c>
      <c r="K164" s="57" t="s">
        <v>92</v>
      </c>
    </row>
    <row r="165" spans="2:11" ht="14.4" thickBot="1" x14ac:dyDescent="0.3">
      <c r="B165" s="47" t="s">
        <v>313</v>
      </c>
      <c r="C165" s="56" t="s">
        <v>92</v>
      </c>
      <c r="D165" s="57" t="s">
        <v>92</v>
      </c>
      <c r="E165" s="57" t="s">
        <v>92</v>
      </c>
      <c r="F165" s="57" t="s">
        <v>92</v>
      </c>
      <c r="G165" s="57" t="s">
        <v>92</v>
      </c>
      <c r="H165" s="57" t="s">
        <v>92</v>
      </c>
      <c r="I165" s="57" t="s">
        <v>92</v>
      </c>
      <c r="J165" s="57" t="s">
        <v>92</v>
      </c>
      <c r="K165" s="57" t="s">
        <v>92</v>
      </c>
    </row>
    <row r="166" spans="2:11" ht="14.4" thickBot="1" x14ac:dyDescent="0.3">
      <c r="B166" s="47" t="s">
        <v>314</v>
      </c>
      <c r="C166" s="56" t="s">
        <v>92</v>
      </c>
      <c r="D166" s="57" t="s">
        <v>92</v>
      </c>
      <c r="E166" s="57" t="s">
        <v>92</v>
      </c>
      <c r="F166" s="57" t="s">
        <v>92</v>
      </c>
      <c r="G166" s="57" t="s">
        <v>92</v>
      </c>
      <c r="H166" s="57" t="s">
        <v>92</v>
      </c>
      <c r="I166" s="57" t="s">
        <v>92</v>
      </c>
      <c r="J166" s="57" t="s">
        <v>92</v>
      </c>
      <c r="K166" s="57" t="s">
        <v>92</v>
      </c>
    </row>
    <row r="167" spans="2:11" ht="14.4" thickBot="1" x14ac:dyDescent="0.3">
      <c r="B167" s="47" t="s">
        <v>315</v>
      </c>
      <c r="C167" s="56" t="s">
        <v>92</v>
      </c>
      <c r="D167" s="57" t="s">
        <v>92</v>
      </c>
      <c r="E167" s="57" t="s">
        <v>92</v>
      </c>
      <c r="F167" s="57" t="s">
        <v>92</v>
      </c>
      <c r="G167" s="57" t="s">
        <v>92</v>
      </c>
      <c r="H167" s="57" t="s">
        <v>92</v>
      </c>
      <c r="I167" s="57" t="s">
        <v>92</v>
      </c>
      <c r="J167" s="57" t="s">
        <v>92</v>
      </c>
      <c r="K167" s="57" t="s">
        <v>92</v>
      </c>
    </row>
    <row r="168" spans="2:11" ht="14.4" thickBot="1" x14ac:dyDescent="0.3">
      <c r="B168" s="47" t="s">
        <v>316</v>
      </c>
      <c r="C168" s="56" t="s">
        <v>92</v>
      </c>
      <c r="D168" s="57" t="s">
        <v>92</v>
      </c>
      <c r="E168" s="57" t="s">
        <v>92</v>
      </c>
      <c r="F168" s="57" t="s">
        <v>92</v>
      </c>
      <c r="G168" s="57" t="s">
        <v>92</v>
      </c>
      <c r="H168" s="57" t="s">
        <v>92</v>
      </c>
      <c r="I168" s="57" t="s">
        <v>92</v>
      </c>
      <c r="J168" s="57" t="s">
        <v>92</v>
      </c>
      <c r="K168" s="57" t="s">
        <v>92</v>
      </c>
    </row>
    <row r="169" spans="2:11" ht="14.4" thickBot="1" x14ac:dyDescent="0.3">
      <c r="B169" s="47" t="s">
        <v>317</v>
      </c>
      <c r="C169" s="56" t="s">
        <v>92</v>
      </c>
      <c r="D169" s="57" t="s">
        <v>92</v>
      </c>
      <c r="E169" s="57" t="s">
        <v>92</v>
      </c>
      <c r="F169" s="57" t="s">
        <v>92</v>
      </c>
      <c r="G169" s="57" t="s">
        <v>92</v>
      </c>
      <c r="H169" s="57" t="s">
        <v>92</v>
      </c>
      <c r="I169" s="57" t="s">
        <v>92</v>
      </c>
      <c r="J169" s="57" t="s">
        <v>92</v>
      </c>
      <c r="K169" s="57" t="s">
        <v>92</v>
      </c>
    </row>
    <row r="170" spans="2:11" ht="14.4" thickBot="1" x14ac:dyDescent="0.3">
      <c r="B170" s="47" t="s">
        <v>318</v>
      </c>
      <c r="C170" s="56" t="s">
        <v>92</v>
      </c>
      <c r="D170" s="57" t="s">
        <v>92</v>
      </c>
      <c r="E170" s="57" t="s">
        <v>92</v>
      </c>
      <c r="F170" s="57" t="s">
        <v>92</v>
      </c>
      <c r="G170" s="57" t="s">
        <v>92</v>
      </c>
      <c r="H170" s="57" t="s">
        <v>92</v>
      </c>
      <c r="I170" s="57" t="s">
        <v>92</v>
      </c>
      <c r="J170" s="57" t="s">
        <v>92</v>
      </c>
      <c r="K170" s="57" t="s">
        <v>92</v>
      </c>
    </row>
    <row r="171" spans="2:11" ht="14.4" thickBot="1" x14ac:dyDescent="0.3">
      <c r="B171" s="47" t="s">
        <v>319</v>
      </c>
      <c r="C171" s="56" t="s">
        <v>92</v>
      </c>
      <c r="D171" s="57" t="s">
        <v>92</v>
      </c>
      <c r="E171" s="57" t="s">
        <v>92</v>
      </c>
      <c r="F171" s="57" t="s">
        <v>92</v>
      </c>
      <c r="G171" s="57" t="s">
        <v>92</v>
      </c>
      <c r="H171" s="57" t="s">
        <v>92</v>
      </c>
      <c r="I171" s="57" t="s">
        <v>92</v>
      </c>
      <c r="J171" s="57" t="s">
        <v>92</v>
      </c>
      <c r="K171" s="57">
        <v>23.02</v>
      </c>
    </row>
    <row r="172" spans="2:11" ht="14.4" thickBot="1" x14ac:dyDescent="0.3">
      <c r="B172" s="47" t="s">
        <v>320</v>
      </c>
      <c r="C172" s="56" t="s">
        <v>92</v>
      </c>
      <c r="D172" s="57" t="s">
        <v>92</v>
      </c>
      <c r="E172" s="57" t="s">
        <v>92</v>
      </c>
      <c r="F172" s="57" t="s">
        <v>92</v>
      </c>
      <c r="G172" s="57" t="s">
        <v>92</v>
      </c>
      <c r="H172" s="57" t="s">
        <v>92</v>
      </c>
      <c r="I172" s="57" t="s">
        <v>92</v>
      </c>
      <c r="J172" s="57" t="s">
        <v>92</v>
      </c>
      <c r="K172" s="57" t="s">
        <v>92</v>
      </c>
    </row>
    <row r="173" spans="2:11" ht="14.4" thickBot="1" x14ac:dyDescent="0.3">
      <c r="B173" s="47" t="s">
        <v>321</v>
      </c>
      <c r="C173" s="56" t="s">
        <v>92</v>
      </c>
      <c r="D173" s="57" t="s">
        <v>92</v>
      </c>
      <c r="E173" s="57" t="s">
        <v>92</v>
      </c>
      <c r="F173" s="57" t="s">
        <v>92</v>
      </c>
      <c r="G173" s="57" t="s">
        <v>92</v>
      </c>
      <c r="H173" s="57" t="s">
        <v>92</v>
      </c>
      <c r="I173" s="57" t="s">
        <v>92</v>
      </c>
      <c r="J173" s="57" t="s">
        <v>92</v>
      </c>
      <c r="K173" s="57" t="s">
        <v>92</v>
      </c>
    </row>
    <row r="174" spans="2:11" ht="14.4" thickBot="1" x14ac:dyDescent="0.3">
      <c r="B174" s="47" t="s">
        <v>322</v>
      </c>
      <c r="C174" s="56" t="s">
        <v>92</v>
      </c>
      <c r="D174" s="57" t="s">
        <v>92</v>
      </c>
      <c r="E174" s="57" t="s">
        <v>92</v>
      </c>
      <c r="F174" s="57" t="s">
        <v>92</v>
      </c>
      <c r="G174" s="57" t="s">
        <v>92</v>
      </c>
      <c r="H174" s="57" t="s">
        <v>92</v>
      </c>
      <c r="I174" s="57" t="s">
        <v>92</v>
      </c>
      <c r="J174" s="57" t="s">
        <v>92</v>
      </c>
      <c r="K174" s="57" t="s">
        <v>92</v>
      </c>
    </row>
    <row r="175" spans="2:11" ht="14.4" thickBot="1" x14ac:dyDescent="0.3">
      <c r="B175" s="47" t="s">
        <v>323</v>
      </c>
      <c r="C175" s="56" t="s">
        <v>92</v>
      </c>
      <c r="D175" s="57" t="s">
        <v>92</v>
      </c>
      <c r="E175" s="57" t="s">
        <v>92</v>
      </c>
      <c r="F175" s="57" t="s">
        <v>92</v>
      </c>
      <c r="G175" s="57" t="s">
        <v>92</v>
      </c>
      <c r="H175" s="57" t="s">
        <v>92</v>
      </c>
      <c r="I175" s="57" t="s">
        <v>92</v>
      </c>
      <c r="J175" s="57" t="s">
        <v>92</v>
      </c>
      <c r="K175" s="57" t="s">
        <v>92</v>
      </c>
    </row>
    <row r="176" spans="2:11" ht="27" thickBot="1" x14ac:dyDescent="0.3">
      <c r="B176" s="47" t="s">
        <v>324</v>
      </c>
      <c r="C176" s="56" t="s">
        <v>92</v>
      </c>
      <c r="D176" s="57" t="s">
        <v>92</v>
      </c>
      <c r="E176" s="57" t="s">
        <v>92</v>
      </c>
      <c r="F176" s="57" t="s">
        <v>92</v>
      </c>
      <c r="G176" s="57" t="s">
        <v>92</v>
      </c>
      <c r="H176" s="57" t="s">
        <v>92</v>
      </c>
      <c r="I176" s="57" t="s">
        <v>92</v>
      </c>
      <c r="J176" s="57" t="s">
        <v>92</v>
      </c>
      <c r="K176" s="57" t="s">
        <v>92</v>
      </c>
    </row>
    <row r="177" spans="2:11" ht="14.4" thickBot="1" x14ac:dyDescent="0.3">
      <c r="B177" s="47" t="s">
        <v>325</v>
      </c>
      <c r="C177" s="56" t="s">
        <v>92</v>
      </c>
      <c r="D177" s="57" t="s">
        <v>92</v>
      </c>
      <c r="E177" s="57" t="s">
        <v>92</v>
      </c>
      <c r="F177" s="57" t="s">
        <v>92</v>
      </c>
      <c r="G177" s="57" t="s">
        <v>92</v>
      </c>
      <c r="H177" s="57" t="s">
        <v>92</v>
      </c>
      <c r="I177" s="57" t="s">
        <v>92</v>
      </c>
      <c r="J177" s="57" t="s">
        <v>92</v>
      </c>
      <c r="K177" s="57" t="s">
        <v>92</v>
      </c>
    </row>
    <row r="178" spans="2:11" ht="14.4" thickBot="1" x14ac:dyDescent="0.3">
      <c r="B178" s="47" t="s">
        <v>326</v>
      </c>
      <c r="C178" s="56" t="s">
        <v>92</v>
      </c>
      <c r="D178" s="57" t="s">
        <v>92</v>
      </c>
      <c r="E178" s="57" t="s">
        <v>92</v>
      </c>
      <c r="F178" s="57" t="s">
        <v>92</v>
      </c>
      <c r="G178" s="57" t="s">
        <v>92</v>
      </c>
      <c r="H178" s="57" t="s">
        <v>92</v>
      </c>
      <c r="I178" s="57" t="s">
        <v>92</v>
      </c>
      <c r="J178" s="57" t="s">
        <v>92</v>
      </c>
      <c r="K178" s="57" t="s">
        <v>92</v>
      </c>
    </row>
    <row r="179" spans="2:11" ht="14.4" thickBot="1" x14ac:dyDescent="0.3">
      <c r="B179" s="47" t="s">
        <v>327</v>
      </c>
      <c r="C179" s="56" t="s">
        <v>92</v>
      </c>
      <c r="D179" s="57" t="s">
        <v>92</v>
      </c>
      <c r="E179" s="57" t="s">
        <v>92</v>
      </c>
      <c r="F179" s="57" t="s">
        <v>92</v>
      </c>
      <c r="G179" s="57" t="s">
        <v>92</v>
      </c>
      <c r="H179" s="57" t="s">
        <v>92</v>
      </c>
      <c r="I179" s="57" t="s">
        <v>92</v>
      </c>
      <c r="J179" s="57" t="s">
        <v>92</v>
      </c>
      <c r="K179" s="57" t="s">
        <v>92</v>
      </c>
    </row>
    <row r="180" spans="2:11" ht="27" thickBot="1" x14ac:dyDescent="0.3">
      <c r="B180" s="47" t="s">
        <v>328</v>
      </c>
      <c r="C180" s="56" t="s">
        <v>92</v>
      </c>
      <c r="D180" s="57" t="s">
        <v>92</v>
      </c>
      <c r="E180" s="57" t="s">
        <v>92</v>
      </c>
      <c r="F180" s="57" t="s">
        <v>92</v>
      </c>
      <c r="G180" s="57" t="s">
        <v>92</v>
      </c>
      <c r="H180" s="57" t="s">
        <v>92</v>
      </c>
      <c r="I180" s="57" t="s">
        <v>92</v>
      </c>
      <c r="J180" s="57" t="s">
        <v>92</v>
      </c>
      <c r="K180" s="57" t="s">
        <v>92</v>
      </c>
    </row>
    <row r="181" spans="2:11" ht="27" thickBot="1" x14ac:dyDescent="0.3">
      <c r="B181" s="47" t="s">
        <v>329</v>
      </c>
      <c r="C181" s="56" t="s">
        <v>92</v>
      </c>
      <c r="D181" s="57" t="s">
        <v>92</v>
      </c>
      <c r="E181" s="57" t="s">
        <v>92</v>
      </c>
      <c r="F181" s="57" t="s">
        <v>92</v>
      </c>
      <c r="G181" s="57" t="s">
        <v>92</v>
      </c>
      <c r="H181" s="57" t="s">
        <v>92</v>
      </c>
      <c r="I181" s="57" t="s">
        <v>92</v>
      </c>
      <c r="J181" s="57" t="s">
        <v>92</v>
      </c>
      <c r="K181" s="57" t="s">
        <v>92</v>
      </c>
    </row>
    <row r="182" spans="2:11" ht="14.4" thickBot="1" x14ac:dyDescent="0.3">
      <c r="B182" s="47" t="s">
        <v>330</v>
      </c>
      <c r="C182" s="56" t="s">
        <v>92</v>
      </c>
      <c r="D182" s="57" t="s">
        <v>92</v>
      </c>
      <c r="E182" s="57" t="s">
        <v>92</v>
      </c>
      <c r="F182" s="57" t="s">
        <v>92</v>
      </c>
      <c r="G182" s="57" t="s">
        <v>92</v>
      </c>
      <c r="H182" s="57" t="s">
        <v>92</v>
      </c>
      <c r="I182" s="57" t="s">
        <v>92</v>
      </c>
      <c r="J182" s="57" t="s">
        <v>92</v>
      </c>
      <c r="K182" s="57" t="s">
        <v>92</v>
      </c>
    </row>
    <row r="183" spans="2:11" ht="14.4" thickBot="1" x14ac:dyDescent="0.3">
      <c r="B183" s="47" t="s">
        <v>331</v>
      </c>
      <c r="C183" s="56" t="s">
        <v>92</v>
      </c>
      <c r="D183" s="57" t="s">
        <v>92</v>
      </c>
      <c r="E183" s="57" t="s">
        <v>92</v>
      </c>
      <c r="F183" s="57" t="s">
        <v>92</v>
      </c>
      <c r="G183" s="57" t="s">
        <v>92</v>
      </c>
      <c r="H183" s="57" t="s">
        <v>92</v>
      </c>
      <c r="I183" s="57" t="s">
        <v>92</v>
      </c>
      <c r="J183" s="57" t="s">
        <v>92</v>
      </c>
      <c r="K183" s="57" t="s">
        <v>92</v>
      </c>
    </row>
    <row r="184" spans="2:11" ht="27" thickBot="1" x14ac:dyDescent="0.3">
      <c r="B184" s="47" t="s">
        <v>332</v>
      </c>
      <c r="C184" s="56" t="s">
        <v>92</v>
      </c>
      <c r="D184" s="57" t="s">
        <v>92</v>
      </c>
      <c r="E184" s="57" t="s">
        <v>92</v>
      </c>
      <c r="F184" s="57" t="s">
        <v>92</v>
      </c>
      <c r="G184" s="57" t="s">
        <v>92</v>
      </c>
      <c r="H184" s="57" t="s">
        <v>92</v>
      </c>
      <c r="I184" s="57" t="s">
        <v>92</v>
      </c>
      <c r="J184" s="57" t="s">
        <v>92</v>
      </c>
      <c r="K184" s="57" t="s">
        <v>92</v>
      </c>
    </row>
    <row r="185" spans="2:11" ht="14.4" thickBot="1" x14ac:dyDescent="0.3">
      <c r="B185" s="47" t="s">
        <v>333</v>
      </c>
      <c r="C185" s="56" t="s">
        <v>92</v>
      </c>
      <c r="D185" s="57" t="s">
        <v>92</v>
      </c>
      <c r="E185" s="57" t="s">
        <v>92</v>
      </c>
      <c r="F185" s="57" t="s">
        <v>92</v>
      </c>
      <c r="G185" s="57" t="s">
        <v>92</v>
      </c>
      <c r="H185" s="57" t="s">
        <v>92</v>
      </c>
      <c r="I185" s="57" t="s">
        <v>92</v>
      </c>
      <c r="J185" s="57" t="s">
        <v>92</v>
      </c>
      <c r="K185" s="57" t="s">
        <v>92</v>
      </c>
    </row>
    <row r="186" spans="2:11" ht="14.4" thickBot="1" x14ac:dyDescent="0.3">
      <c r="B186" s="47" t="s">
        <v>334</v>
      </c>
      <c r="C186" s="56">
        <v>314.97000000000003</v>
      </c>
      <c r="D186" s="57">
        <v>242.56</v>
      </c>
      <c r="E186" s="57">
        <v>10.1</v>
      </c>
      <c r="F186" s="57">
        <v>954.24</v>
      </c>
      <c r="G186" s="57" t="s">
        <v>92</v>
      </c>
      <c r="H186" s="57" t="s">
        <v>92</v>
      </c>
      <c r="I186" s="57">
        <v>0.13</v>
      </c>
      <c r="J186" s="57">
        <v>37.67</v>
      </c>
      <c r="K186" s="57">
        <v>861.22</v>
      </c>
    </row>
    <row r="187" spans="2:11" ht="14.4" thickBot="1" x14ac:dyDescent="0.3">
      <c r="B187" s="47" t="s">
        <v>335</v>
      </c>
      <c r="C187" s="56" t="s">
        <v>92</v>
      </c>
      <c r="D187" s="57" t="s">
        <v>92</v>
      </c>
      <c r="E187" s="57" t="s">
        <v>92</v>
      </c>
      <c r="F187" s="57" t="s">
        <v>92</v>
      </c>
      <c r="G187" s="57" t="s">
        <v>92</v>
      </c>
      <c r="H187" s="57" t="s">
        <v>92</v>
      </c>
      <c r="I187" s="57" t="s">
        <v>92</v>
      </c>
      <c r="J187" s="57" t="s">
        <v>92</v>
      </c>
      <c r="K187" s="57" t="s">
        <v>92</v>
      </c>
    </row>
    <row r="188" spans="2:11" ht="27" thickBot="1" x14ac:dyDescent="0.3">
      <c r="B188" s="47" t="s">
        <v>336</v>
      </c>
      <c r="C188" s="56">
        <v>1.76</v>
      </c>
      <c r="D188" s="57" t="s">
        <v>92</v>
      </c>
      <c r="E188" s="57" t="s">
        <v>92</v>
      </c>
      <c r="F188" s="57" t="s">
        <v>92</v>
      </c>
      <c r="G188" s="57" t="s">
        <v>92</v>
      </c>
      <c r="H188" s="57" t="s">
        <v>92</v>
      </c>
      <c r="I188" s="57" t="s">
        <v>92</v>
      </c>
      <c r="J188" s="57" t="s">
        <v>92</v>
      </c>
      <c r="K188" s="57">
        <v>4.96</v>
      </c>
    </row>
    <row r="189" spans="2:11" ht="14.4" thickBot="1" x14ac:dyDescent="0.3">
      <c r="B189" s="47" t="s">
        <v>337</v>
      </c>
      <c r="C189" s="56" t="s">
        <v>92</v>
      </c>
      <c r="D189" s="57" t="s">
        <v>92</v>
      </c>
      <c r="E189" s="57" t="s">
        <v>92</v>
      </c>
      <c r="F189" s="57" t="s">
        <v>92</v>
      </c>
      <c r="G189" s="57" t="s">
        <v>92</v>
      </c>
      <c r="H189" s="57" t="s">
        <v>92</v>
      </c>
      <c r="I189" s="57" t="s">
        <v>92</v>
      </c>
      <c r="J189" s="57" t="s">
        <v>92</v>
      </c>
      <c r="K189" s="57" t="s">
        <v>92</v>
      </c>
    </row>
    <row r="190" spans="2:11" ht="14.4" thickBot="1" x14ac:dyDescent="0.3">
      <c r="B190" s="47" t="s">
        <v>338</v>
      </c>
      <c r="C190" s="56" t="s">
        <v>92</v>
      </c>
      <c r="D190" s="57" t="s">
        <v>92</v>
      </c>
      <c r="E190" s="57" t="s">
        <v>92</v>
      </c>
      <c r="F190" s="57" t="s">
        <v>92</v>
      </c>
      <c r="G190" s="57" t="s">
        <v>92</v>
      </c>
      <c r="H190" s="57" t="s">
        <v>92</v>
      </c>
      <c r="I190" s="57" t="s">
        <v>92</v>
      </c>
      <c r="J190" s="57" t="s">
        <v>92</v>
      </c>
      <c r="K190" s="57" t="s">
        <v>92</v>
      </c>
    </row>
    <row r="191" spans="2:11" ht="14.4" thickBot="1" x14ac:dyDescent="0.3">
      <c r="B191" s="47" t="s">
        <v>339</v>
      </c>
      <c r="C191" s="56" t="s">
        <v>92</v>
      </c>
      <c r="D191" s="57" t="s">
        <v>92</v>
      </c>
      <c r="E191" s="57" t="s">
        <v>92</v>
      </c>
      <c r="F191" s="57" t="s">
        <v>92</v>
      </c>
      <c r="G191" s="57" t="s">
        <v>92</v>
      </c>
      <c r="H191" s="57" t="s">
        <v>92</v>
      </c>
      <c r="I191" s="57" t="s">
        <v>92</v>
      </c>
      <c r="J191" s="57" t="s">
        <v>92</v>
      </c>
      <c r="K191" s="57" t="s">
        <v>92</v>
      </c>
    </row>
    <row r="192" spans="2:11" ht="14.4" thickBot="1" x14ac:dyDescent="0.3">
      <c r="B192" s="47" t="s">
        <v>340</v>
      </c>
      <c r="C192" s="56" t="s">
        <v>92</v>
      </c>
      <c r="D192" s="57" t="s">
        <v>92</v>
      </c>
      <c r="E192" s="57" t="s">
        <v>92</v>
      </c>
      <c r="F192" s="57" t="s">
        <v>92</v>
      </c>
      <c r="G192" s="57" t="s">
        <v>92</v>
      </c>
      <c r="H192" s="57" t="s">
        <v>92</v>
      </c>
      <c r="I192" s="57" t="s">
        <v>92</v>
      </c>
      <c r="J192" s="57" t="s">
        <v>92</v>
      </c>
      <c r="K192" s="57" t="s">
        <v>92</v>
      </c>
    </row>
    <row r="193" spans="2:11" ht="14.4" thickBot="1" x14ac:dyDescent="0.3">
      <c r="B193" s="47" t="s">
        <v>341</v>
      </c>
      <c r="C193" s="56">
        <v>103.2</v>
      </c>
      <c r="D193" s="57">
        <v>0.1</v>
      </c>
      <c r="E193" s="57">
        <v>1375.08</v>
      </c>
      <c r="F193" s="57">
        <v>344.11</v>
      </c>
      <c r="G193" s="57" t="s">
        <v>92</v>
      </c>
      <c r="H193" s="57" t="s">
        <v>92</v>
      </c>
      <c r="I193" s="57">
        <v>0.18</v>
      </c>
      <c r="J193" s="57" t="s">
        <v>92</v>
      </c>
      <c r="K193" s="57">
        <v>247.93</v>
      </c>
    </row>
    <row r="194" spans="2:11" ht="14.4" thickBot="1" x14ac:dyDescent="0.3">
      <c r="B194" s="47" t="s">
        <v>342</v>
      </c>
      <c r="C194" s="56" t="s">
        <v>92</v>
      </c>
      <c r="D194" s="57" t="s">
        <v>92</v>
      </c>
      <c r="E194" s="57" t="s">
        <v>92</v>
      </c>
      <c r="F194" s="57" t="s">
        <v>92</v>
      </c>
      <c r="G194" s="57" t="s">
        <v>92</v>
      </c>
      <c r="H194" s="57" t="s">
        <v>92</v>
      </c>
      <c r="I194" s="57" t="s">
        <v>92</v>
      </c>
      <c r="J194" s="57" t="s">
        <v>92</v>
      </c>
      <c r="K194" s="57" t="s">
        <v>92</v>
      </c>
    </row>
    <row r="195" spans="2:11" ht="14.4" thickBot="1" x14ac:dyDescent="0.3">
      <c r="B195" s="47" t="s">
        <v>343</v>
      </c>
      <c r="C195" s="56" t="s">
        <v>92</v>
      </c>
      <c r="D195" s="57" t="s">
        <v>92</v>
      </c>
      <c r="E195" s="57" t="s">
        <v>92</v>
      </c>
      <c r="F195" s="57" t="s">
        <v>92</v>
      </c>
      <c r="G195" s="57" t="s">
        <v>92</v>
      </c>
      <c r="H195" s="57" t="s">
        <v>92</v>
      </c>
      <c r="I195" s="57" t="s">
        <v>92</v>
      </c>
      <c r="J195" s="57" t="s">
        <v>92</v>
      </c>
      <c r="K195" s="57" t="s">
        <v>92</v>
      </c>
    </row>
    <row r="196" spans="2:11" ht="14.4" thickBot="1" x14ac:dyDescent="0.3">
      <c r="B196" s="47" t="s">
        <v>344</v>
      </c>
      <c r="C196" s="56" t="s">
        <v>92</v>
      </c>
      <c r="D196" s="57" t="s">
        <v>92</v>
      </c>
      <c r="E196" s="57" t="s">
        <v>92</v>
      </c>
      <c r="F196" s="57" t="s">
        <v>92</v>
      </c>
      <c r="G196" s="57" t="s">
        <v>92</v>
      </c>
      <c r="H196" s="57" t="s">
        <v>92</v>
      </c>
      <c r="I196" s="57" t="s">
        <v>92</v>
      </c>
      <c r="J196" s="57" t="s">
        <v>92</v>
      </c>
      <c r="K196" s="57" t="s">
        <v>92</v>
      </c>
    </row>
    <row r="197" spans="2:11" ht="14.4" thickBot="1" x14ac:dyDescent="0.3">
      <c r="B197" s="47" t="s">
        <v>345</v>
      </c>
      <c r="C197" s="56" t="s">
        <v>92</v>
      </c>
      <c r="D197" s="57" t="s">
        <v>92</v>
      </c>
      <c r="E197" s="57" t="s">
        <v>92</v>
      </c>
      <c r="F197" s="57" t="s">
        <v>92</v>
      </c>
      <c r="G197" s="57" t="s">
        <v>92</v>
      </c>
      <c r="H197" s="57" t="s">
        <v>92</v>
      </c>
      <c r="I197" s="57" t="s">
        <v>92</v>
      </c>
      <c r="J197" s="57" t="s">
        <v>92</v>
      </c>
      <c r="K197" s="57" t="s">
        <v>92</v>
      </c>
    </row>
    <row r="198" spans="2:11" ht="14.4" thickBot="1" x14ac:dyDescent="0.3">
      <c r="B198" s="47" t="s">
        <v>346</v>
      </c>
      <c r="C198" s="56" t="s">
        <v>92</v>
      </c>
      <c r="D198" s="57" t="s">
        <v>92</v>
      </c>
      <c r="E198" s="57" t="s">
        <v>92</v>
      </c>
      <c r="F198" s="57" t="s">
        <v>92</v>
      </c>
      <c r="G198" s="57" t="s">
        <v>92</v>
      </c>
      <c r="H198" s="57" t="s">
        <v>92</v>
      </c>
      <c r="I198" s="57" t="s">
        <v>92</v>
      </c>
      <c r="J198" s="57" t="s">
        <v>92</v>
      </c>
      <c r="K198" s="57" t="s">
        <v>92</v>
      </c>
    </row>
    <row r="199" spans="2:11" ht="14.4" thickBot="1" x14ac:dyDescent="0.3">
      <c r="B199" s="47" t="s">
        <v>347</v>
      </c>
      <c r="C199" s="56" t="s">
        <v>92</v>
      </c>
      <c r="D199" s="57" t="s">
        <v>92</v>
      </c>
      <c r="E199" s="57" t="s">
        <v>92</v>
      </c>
      <c r="F199" s="57" t="s">
        <v>92</v>
      </c>
      <c r="G199" s="57" t="s">
        <v>92</v>
      </c>
      <c r="H199" s="57" t="s">
        <v>92</v>
      </c>
      <c r="I199" s="57" t="s">
        <v>92</v>
      </c>
      <c r="J199" s="57" t="s">
        <v>92</v>
      </c>
      <c r="K199" s="57" t="s">
        <v>92</v>
      </c>
    </row>
    <row r="200" spans="2:11" ht="14.4" thickBot="1" x14ac:dyDescent="0.3">
      <c r="B200" s="47" t="s">
        <v>348</v>
      </c>
      <c r="C200" s="56" t="s">
        <v>92</v>
      </c>
      <c r="D200" s="57" t="s">
        <v>92</v>
      </c>
      <c r="E200" s="57" t="s">
        <v>92</v>
      </c>
      <c r="F200" s="57" t="s">
        <v>92</v>
      </c>
      <c r="G200" s="57" t="s">
        <v>92</v>
      </c>
      <c r="H200" s="57" t="s">
        <v>92</v>
      </c>
      <c r="I200" s="57" t="s">
        <v>92</v>
      </c>
      <c r="J200" s="57" t="s">
        <v>92</v>
      </c>
      <c r="K200" s="57" t="s">
        <v>92</v>
      </c>
    </row>
    <row r="201" spans="2:11" ht="14.4" thickBot="1" x14ac:dyDescent="0.3">
      <c r="B201" s="47" t="s">
        <v>349</v>
      </c>
      <c r="C201" s="56" t="s">
        <v>92</v>
      </c>
      <c r="D201" s="57" t="s">
        <v>92</v>
      </c>
      <c r="E201" s="57" t="s">
        <v>92</v>
      </c>
      <c r="F201" s="57" t="s">
        <v>92</v>
      </c>
      <c r="G201" s="57" t="s">
        <v>92</v>
      </c>
      <c r="H201" s="57" t="s">
        <v>92</v>
      </c>
      <c r="I201" s="57" t="s">
        <v>92</v>
      </c>
      <c r="J201" s="57" t="s">
        <v>92</v>
      </c>
      <c r="K201" s="57" t="s">
        <v>92</v>
      </c>
    </row>
    <row r="202" spans="2:11" ht="14.4" thickBot="1" x14ac:dyDescent="0.3">
      <c r="B202" s="47" t="s">
        <v>350</v>
      </c>
      <c r="C202" s="56" t="s">
        <v>92</v>
      </c>
      <c r="D202" s="57" t="s">
        <v>92</v>
      </c>
      <c r="E202" s="57" t="s">
        <v>92</v>
      </c>
      <c r="F202" s="57" t="s">
        <v>92</v>
      </c>
      <c r="G202" s="57" t="s">
        <v>92</v>
      </c>
      <c r="H202" s="57" t="s">
        <v>92</v>
      </c>
      <c r="I202" s="57" t="s">
        <v>92</v>
      </c>
      <c r="J202" s="57" t="s">
        <v>92</v>
      </c>
      <c r="K202" s="57" t="s">
        <v>92</v>
      </c>
    </row>
    <row r="203" spans="2:11" ht="14.4" thickBot="1" x14ac:dyDescent="0.3">
      <c r="B203" s="47" t="s">
        <v>351</v>
      </c>
      <c r="C203" s="56" t="s">
        <v>92</v>
      </c>
      <c r="D203" s="57" t="s">
        <v>92</v>
      </c>
      <c r="E203" s="57" t="s">
        <v>92</v>
      </c>
      <c r="F203" s="57" t="s">
        <v>92</v>
      </c>
      <c r="G203" s="57" t="s">
        <v>92</v>
      </c>
      <c r="H203" s="57" t="s">
        <v>92</v>
      </c>
      <c r="I203" s="57" t="s">
        <v>92</v>
      </c>
      <c r="J203" s="57" t="s">
        <v>92</v>
      </c>
      <c r="K203" s="57" t="s">
        <v>92</v>
      </c>
    </row>
    <row r="204" spans="2:11" ht="14.4" thickBot="1" x14ac:dyDescent="0.3">
      <c r="B204" s="47" t="s">
        <v>352</v>
      </c>
      <c r="C204" s="56" t="s">
        <v>92</v>
      </c>
      <c r="D204" s="57" t="s">
        <v>92</v>
      </c>
      <c r="E204" s="57" t="s">
        <v>92</v>
      </c>
      <c r="F204" s="57" t="s">
        <v>92</v>
      </c>
      <c r="G204" s="57" t="s">
        <v>92</v>
      </c>
      <c r="H204" s="57" t="s">
        <v>92</v>
      </c>
      <c r="I204" s="57" t="s">
        <v>92</v>
      </c>
      <c r="J204" s="57" t="s">
        <v>92</v>
      </c>
      <c r="K204" s="57" t="s">
        <v>92</v>
      </c>
    </row>
    <row r="205" spans="2:11" ht="14.4" thickBot="1" x14ac:dyDescent="0.3">
      <c r="B205" s="47" t="s">
        <v>353</v>
      </c>
      <c r="C205" s="56">
        <v>1204.2</v>
      </c>
      <c r="D205" s="57" t="s">
        <v>92</v>
      </c>
      <c r="E205" s="57" t="s">
        <v>92</v>
      </c>
      <c r="F205" s="57" t="s">
        <v>92</v>
      </c>
      <c r="G205" s="57" t="s">
        <v>92</v>
      </c>
      <c r="H205" s="57" t="s">
        <v>92</v>
      </c>
      <c r="I205" s="57" t="s">
        <v>92</v>
      </c>
      <c r="J205" s="57" t="s">
        <v>92</v>
      </c>
      <c r="K205" s="57">
        <v>1818.45</v>
      </c>
    </row>
    <row r="206" spans="2:11" ht="14.4" thickBot="1" x14ac:dyDescent="0.3">
      <c r="B206" s="47" t="s">
        <v>354</v>
      </c>
      <c r="C206" s="56" t="s">
        <v>92</v>
      </c>
      <c r="D206" s="57" t="s">
        <v>92</v>
      </c>
      <c r="E206" s="57" t="s">
        <v>92</v>
      </c>
      <c r="F206" s="57" t="s">
        <v>92</v>
      </c>
      <c r="G206" s="57" t="s">
        <v>92</v>
      </c>
      <c r="H206" s="57" t="s">
        <v>92</v>
      </c>
      <c r="I206" s="57" t="s">
        <v>92</v>
      </c>
      <c r="J206" s="57" t="s">
        <v>92</v>
      </c>
      <c r="K206" s="57" t="s">
        <v>92</v>
      </c>
    </row>
    <row r="207" spans="2:11" ht="14.4" thickBot="1" x14ac:dyDescent="0.3">
      <c r="B207" s="47" t="s">
        <v>355</v>
      </c>
      <c r="C207" s="56" t="s">
        <v>92</v>
      </c>
      <c r="D207" s="57" t="s">
        <v>92</v>
      </c>
      <c r="E207" s="57" t="s">
        <v>92</v>
      </c>
      <c r="F207" s="57" t="s">
        <v>92</v>
      </c>
      <c r="G207" s="57" t="s">
        <v>92</v>
      </c>
      <c r="H207" s="57" t="s">
        <v>92</v>
      </c>
      <c r="I207" s="57" t="s">
        <v>92</v>
      </c>
      <c r="J207" s="57" t="s">
        <v>92</v>
      </c>
      <c r="K207" s="57" t="s">
        <v>92</v>
      </c>
    </row>
    <row r="208" spans="2:11" ht="14.4" thickBot="1" x14ac:dyDescent="0.3">
      <c r="B208" s="47" t="s">
        <v>356</v>
      </c>
      <c r="C208" s="56">
        <v>4.78</v>
      </c>
      <c r="D208" s="57" t="s">
        <v>92</v>
      </c>
      <c r="E208" s="57" t="s">
        <v>92</v>
      </c>
      <c r="F208" s="57" t="s">
        <v>92</v>
      </c>
      <c r="G208" s="57" t="s">
        <v>92</v>
      </c>
      <c r="H208" s="57" t="s">
        <v>92</v>
      </c>
      <c r="I208" s="57" t="s">
        <v>92</v>
      </c>
      <c r="J208" s="57" t="s">
        <v>92</v>
      </c>
      <c r="K208" s="57">
        <v>4876.8900000000003</v>
      </c>
    </row>
    <row r="209" spans="2:11" ht="14.4" thickBot="1" x14ac:dyDescent="0.3">
      <c r="B209" s="47" t="s">
        <v>357</v>
      </c>
      <c r="C209" s="56" t="s">
        <v>92</v>
      </c>
      <c r="D209" s="57" t="s">
        <v>92</v>
      </c>
      <c r="E209" s="57">
        <v>88.7</v>
      </c>
      <c r="F209" s="57" t="s">
        <v>92</v>
      </c>
      <c r="G209" s="57" t="s">
        <v>92</v>
      </c>
      <c r="H209" s="57" t="s">
        <v>92</v>
      </c>
      <c r="I209" s="57">
        <v>13.44</v>
      </c>
      <c r="J209" s="57" t="s">
        <v>92</v>
      </c>
      <c r="K209" s="57" t="s">
        <v>92</v>
      </c>
    </row>
    <row r="210" spans="2:11" ht="14.4" thickBot="1" x14ac:dyDescent="0.3">
      <c r="B210" s="47" t="s">
        <v>358</v>
      </c>
      <c r="C210" s="56" t="s">
        <v>92</v>
      </c>
      <c r="D210" s="57">
        <v>0.2</v>
      </c>
      <c r="E210" s="57" t="s">
        <v>92</v>
      </c>
      <c r="F210" s="57" t="s">
        <v>92</v>
      </c>
      <c r="G210" s="57" t="s">
        <v>92</v>
      </c>
      <c r="H210" s="57" t="s">
        <v>92</v>
      </c>
      <c r="I210" s="57" t="s">
        <v>92</v>
      </c>
      <c r="J210" s="57" t="s">
        <v>92</v>
      </c>
      <c r="K210" s="57" t="s">
        <v>92</v>
      </c>
    </row>
    <row r="211" spans="2:11" ht="14.4" thickBot="1" x14ac:dyDescent="0.3">
      <c r="B211" s="47" t="s">
        <v>359</v>
      </c>
      <c r="C211" s="56" t="s">
        <v>92</v>
      </c>
      <c r="D211" s="57" t="s">
        <v>92</v>
      </c>
      <c r="E211" s="57" t="s">
        <v>92</v>
      </c>
      <c r="F211" s="57" t="s">
        <v>92</v>
      </c>
      <c r="G211" s="57" t="s">
        <v>92</v>
      </c>
      <c r="H211" s="57" t="s">
        <v>92</v>
      </c>
      <c r="I211" s="57" t="s">
        <v>92</v>
      </c>
      <c r="J211" s="57" t="s">
        <v>92</v>
      </c>
      <c r="K211" s="57" t="s">
        <v>92</v>
      </c>
    </row>
    <row r="212" spans="2:11" ht="14.4" thickBot="1" x14ac:dyDescent="0.3">
      <c r="B212" s="47" t="s">
        <v>360</v>
      </c>
      <c r="C212" s="56" t="s">
        <v>92</v>
      </c>
      <c r="D212" s="57" t="s">
        <v>92</v>
      </c>
      <c r="E212" s="57" t="s">
        <v>92</v>
      </c>
      <c r="F212" s="57" t="s">
        <v>92</v>
      </c>
      <c r="G212" s="57" t="s">
        <v>92</v>
      </c>
      <c r="H212" s="57" t="s">
        <v>92</v>
      </c>
      <c r="I212" s="57" t="s">
        <v>92</v>
      </c>
      <c r="J212" s="57" t="s">
        <v>92</v>
      </c>
      <c r="K212" s="57" t="s">
        <v>92</v>
      </c>
    </row>
    <row r="213" spans="2:11" ht="14.4" thickBot="1" x14ac:dyDescent="0.3">
      <c r="B213" s="47" t="s">
        <v>361</v>
      </c>
      <c r="C213" s="56" t="s">
        <v>92</v>
      </c>
      <c r="D213" s="57" t="s">
        <v>92</v>
      </c>
      <c r="E213" s="57" t="s">
        <v>92</v>
      </c>
      <c r="F213" s="57" t="s">
        <v>92</v>
      </c>
      <c r="G213" s="57" t="s">
        <v>92</v>
      </c>
      <c r="H213" s="57" t="s">
        <v>92</v>
      </c>
      <c r="I213" s="57" t="s">
        <v>92</v>
      </c>
      <c r="J213" s="57" t="s">
        <v>92</v>
      </c>
      <c r="K213" s="57" t="s">
        <v>92</v>
      </c>
    </row>
    <row r="214" spans="2:11" ht="14.4" thickBot="1" x14ac:dyDescent="0.3">
      <c r="B214" s="47" t="s">
        <v>362</v>
      </c>
      <c r="C214" s="56" t="s">
        <v>92</v>
      </c>
      <c r="D214" s="57" t="s">
        <v>92</v>
      </c>
      <c r="E214" s="57" t="s">
        <v>92</v>
      </c>
      <c r="F214" s="57" t="s">
        <v>92</v>
      </c>
      <c r="G214" s="57" t="s">
        <v>92</v>
      </c>
      <c r="H214" s="57" t="s">
        <v>92</v>
      </c>
      <c r="I214" s="57" t="s">
        <v>92</v>
      </c>
      <c r="J214" s="57" t="s">
        <v>92</v>
      </c>
      <c r="K214" s="57" t="s">
        <v>92</v>
      </c>
    </row>
    <row r="215" spans="2:11" ht="14.4" thickBot="1" x14ac:dyDescent="0.3">
      <c r="B215" s="47" t="s">
        <v>363</v>
      </c>
      <c r="C215" s="56" t="s">
        <v>92</v>
      </c>
      <c r="D215" s="57" t="s">
        <v>92</v>
      </c>
      <c r="E215" s="57" t="s">
        <v>92</v>
      </c>
      <c r="F215" s="57">
        <v>0</v>
      </c>
      <c r="G215" s="57" t="s">
        <v>92</v>
      </c>
      <c r="H215" s="57" t="s">
        <v>92</v>
      </c>
      <c r="I215" s="57" t="s">
        <v>92</v>
      </c>
      <c r="J215" s="57" t="s">
        <v>92</v>
      </c>
      <c r="K215" s="57" t="s">
        <v>92</v>
      </c>
    </row>
    <row r="216" spans="2:11" ht="14.4" thickBot="1" x14ac:dyDescent="0.3">
      <c r="B216" s="47" t="s">
        <v>364</v>
      </c>
      <c r="C216" s="56">
        <v>377.8</v>
      </c>
      <c r="D216" s="57">
        <v>10.55</v>
      </c>
      <c r="E216" s="57" t="s">
        <v>92</v>
      </c>
      <c r="F216" s="57">
        <v>616.36</v>
      </c>
      <c r="G216" s="57" t="s">
        <v>92</v>
      </c>
      <c r="H216" s="57" t="s">
        <v>92</v>
      </c>
      <c r="I216" s="57" t="s">
        <v>92</v>
      </c>
      <c r="J216" s="57">
        <v>4.6500000000000004</v>
      </c>
      <c r="K216" s="57">
        <v>708.12</v>
      </c>
    </row>
    <row r="217" spans="2:11" ht="14.4" thickBot="1" x14ac:dyDescent="0.3">
      <c r="B217" s="47" t="s">
        <v>365</v>
      </c>
      <c r="C217" s="56">
        <v>92.92</v>
      </c>
      <c r="D217" s="57">
        <v>154.93</v>
      </c>
      <c r="E217" s="57" t="s">
        <v>92</v>
      </c>
      <c r="F217" s="57">
        <v>111.26</v>
      </c>
      <c r="G217" s="57" t="s">
        <v>92</v>
      </c>
      <c r="H217" s="57" t="s">
        <v>92</v>
      </c>
      <c r="I217" s="57">
        <v>0.17</v>
      </c>
      <c r="J217" s="57">
        <v>2.4500000000000002</v>
      </c>
      <c r="K217" s="57">
        <v>451.72</v>
      </c>
    </row>
    <row r="218" spans="2:11" ht="14.4" thickBot="1" x14ac:dyDescent="0.3">
      <c r="B218" s="47" t="s">
        <v>366</v>
      </c>
      <c r="C218" s="56" t="s">
        <v>92</v>
      </c>
      <c r="D218" s="57" t="s">
        <v>92</v>
      </c>
      <c r="E218" s="57" t="s">
        <v>92</v>
      </c>
      <c r="F218" s="57" t="s">
        <v>92</v>
      </c>
      <c r="G218" s="57" t="s">
        <v>92</v>
      </c>
      <c r="H218" s="57" t="s">
        <v>92</v>
      </c>
      <c r="I218" s="57" t="s">
        <v>92</v>
      </c>
      <c r="J218" s="57" t="s">
        <v>92</v>
      </c>
      <c r="K218" s="57" t="s">
        <v>92</v>
      </c>
    </row>
    <row r="219" spans="2:11" ht="14.4" thickBot="1" x14ac:dyDescent="0.3">
      <c r="B219" s="47" t="s">
        <v>367</v>
      </c>
      <c r="C219" s="56" t="s">
        <v>92</v>
      </c>
      <c r="D219" s="57" t="s">
        <v>92</v>
      </c>
      <c r="E219" s="57" t="s">
        <v>92</v>
      </c>
      <c r="F219" s="57" t="s">
        <v>92</v>
      </c>
      <c r="G219" s="57" t="s">
        <v>92</v>
      </c>
      <c r="H219" s="57" t="s">
        <v>92</v>
      </c>
      <c r="I219" s="57" t="s">
        <v>92</v>
      </c>
      <c r="J219" s="57" t="s">
        <v>92</v>
      </c>
      <c r="K219" s="57" t="s">
        <v>92</v>
      </c>
    </row>
    <row r="220" spans="2:11" ht="14.4" thickBot="1" x14ac:dyDescent="0.3">
      <c r="B220" s="47" t="s">
        <v>368</v>
      </c>
      <c r="C220" s="56" t="s">
        <v>92</v>
      </c>
      <c r="D220" s="57" t="s">
        <v>92</v>
      </c>
      <c r="E220" s="57" t="s">
        <v>92</v>
      </c>
      <c r="F220" s="57" t="s">
        <v>92</v>
      </c>
      <c r="G220" s="57" t="s">
        <v>92</v>
      </c>
      <c r="H220" s="57" t="s">
        <v>92</v>
      </c>
      <c r="I220" s="57" t="s">
        <v>92</v>
      </c>
      <c r="J220" s="57" t="s">
        <v>92</v>
      </c>
      <c r="K220" s="57" t="s">
        <v>92</v>
      </c>
    </row>
    <row r="221" spans="2:11" ht="14.4" thickBot="1" x14ac:dyDescent="0.3">
      <c r="B221" s="47" t="s">
        <v>369</v>
      </c>
      <c r="C221" s="56" t="s">
        <v>92</v>
      </c>
      <c r="D221" s="57" t="s">
        <v>92</v>
      </c>
      <c r="E221" s="57" t="s">
        <v>92</v>
      </c>
      <c r="F221" s="57" t="s">
        <v>92</v>
      </c>
      <c r="G221" s="57" t="s">
        <v>92</v>
      </c>
      <c r="H221" s="57" t="s">
        <v>92</v>
      </c>
      <c r="I221" s="57" t="s">
        <v>92</v>
      </c>
      <c r="J221" s="57" t="s">
        <v>92</v>
      </c>
      <c r="K221" s="57" t="s">
        <v>92</v>
      </c>
    </row>
    <row r="222" spans="2:11" ht="14.4" thickBot="1" x14ac:dyDescent="0.3">
      <c r="B222" s="47" t="s">
        <v>370</v>
      </c>
      <c r="C222" s="56" t="s">
        <v>92</v>
      </c>
      <c r="D222" s="57" t="s">
        <v>92</v>
      </c>
      <c r="E222" s="57" t="s">
        <v>92</v>
      </c>
      <c r="F222" s="57" t="s">
        <v>92</v>
      </c>
      <c r="G222" s="57" t="s">
        <v>92</v>
      </c>
      <c r="H222" s="57" t="s">
        <v>92</v>
      </c>
      <c r="I222" s="57" t="s">
        <v>92</v>
      </c>
      <c r="J222" s="57" t="s">
        <v>92</v>
      </c>
      <c r="K222" s="57" t="s">
        <v>92</v>
      </c>
    </row>
    <row r="223" spans="2:11" ht="27" thickBot="1" x14ac:dyDescent="0.3">
      <c r="B223" s="47" t="s">
        <v>371</v>
      </c>
      <c r="C223" s="56" t="s">
        <v>92</v>
      </c>
      <c r="D223" s="57" t="s">
        <v>92</v>
      </c>
      <c r="E223" s="57" t="s">
        <v>92</v>
      </c>
      <c r="F223" s="57" t="s">
        <v>92</v>
      </c>
      <c r="G223" s="57" t="s">
        <v>92</v>
      </c>
      <c r="H223" s="57" t="s">
        <v>92</v>
      </c>
      <c r="I223" s="57" t="s">
        <v>92</v>
      </c>
      <c r="J223" s="57" t="s">
        <v>92</v>
      </c>
      <c r="K223" s="57" t="s">
        <v>92</v>
      </c>
    </row>
    <row r="224" spans="2:11" ht="14.4" thickBot="1" x14ac:dyDescent="0.3">
      <c r="B224" s="47" t="s">
        <v>372</v>
      </c>
      <c r="C224" s="56" t="s">
        <v>92</v>
      </c>
      <c r="D224" s="57" t="s">
        <v>92</v>
      </c>
      <c r="E224" s="57" t="s">
        <v>92</v>
      </c>
      <c r="F224" s="57" t="s">
        <v>92</v>
      </c>
      <c r="G224" s="57" t="s">
        <v>92</v>
      </c>
      <c r="H224" s="57" t="s">
        <v>92</v>
      </c>
      <c r="I224" s="57" t="s">
        <v>92</v>
      </c>
      <c r="J224" s="57" t="s">
        <v>92</v>
      </c>
      <c r="K224" s="57" t="s">
        <v>92</v>
      </c>
    </row>
    <row r="225" spans="2:11" ht="14.4" thickBot="1" x14ac:dyDescent="0.3">
      <c r="B225" s="47" t="s">
        <v>373</v>
      </c>
      <c r="C225" s="56">
        <v>2.19</v>
      </c>
      <c r="D225" s="57">
        <v>8.36</v>
      </c>
      <c r="E225" s="57" t="s">
        <v>92</v>
      </c>
      <c r="F225" s="57">
        <v>43.57</v>
      </c>
      <c r="G225" s="57" t="s">
        <v>92</v>
      </c>
      <c r="H225" s="57" t="s">
        <v>92</v>
      </c>
      <c r="I225" s="57" t="s">
        <v>92</v>
      </c>
      <c r="J225" s="57" t="s">
        <v>92</v>
      </c>
      <c r="K225" s="57">
        <v>4.34</v>
      </c>
    </row>
    <row r="226" spans="2:11" ht="14.4" thickBot="1" x14ac:dyDescent="0.3">
      <c r="B226" s="47" t="s">
        <v>374</v>
      </c>
      <c r="C226" s="56" t="s">
        <v>92</v>
      </c>
      <c r="D226" s="57" t="s">
        <v>92</v>
      </c>
      <c r="E226" s="57" t="s">
        <v>92</v>
      </c>
      <c r="F226" s="57" t="s">
        <v>92</v>
      </c>
      <c r="G226" s="57" t="s">
        <v>92</v>
      </c>
      <c r="H226" s="57" t="s">
        <v>92</v>
      </c>
      <c r="I226" s="57" t="s">
        <v>92</v>
      </c>
      <c r="J226" s="57" t="s">
        <v>92</v>
      </c>
      <c r="K226" s="57" t="s">
        <v>92</v>
      </c>
    </row>
    <row r="227" spans="2:11" ht="14.4" thickBot="1" x14ac:dyDescent="0.3">
      <c r="B227" s="47" t="s">
        <v>375</v>
      </c>
      <c r="C227" s="56" t="s">
        <v>92</v>
      </c>
      <c r="D227" s="57">
        <v>45.37</v>
      </c>
      <c r="E227" s="57" t="s">
        <v>92</v>
      </c>
      <c r="F227" s="57">
        <v>970.25</v>
      </c>
      <c r="G227" s="57" t="s">
        <v>92</v>
      </c>
      <c r="H227" s="57" t="s">
        <v>92</v>
      </c>
      <c r="I227" s="57" t="s">
        <v>92</v>
      </c>
      <c r="J227" s="57" t="s">
        <v>92</v>
      </c>
      <c r="K227" s="57" t="s">
        <v>92</v>
      </c>
    </row>
    <row r="228" spans="2:11" ht="14.4" thickBot="1" x14ac:dyDescent="0.3">
      <c r="B228" s="47" t="s">
        <v>376</v>
      </c>
      <c r="C228" s="56">
        <v>185.74</v>
      </c>
      <c r="D228" s="57">
        <v>-6.94</v>
      </c>
      <c r="E228" s="57">
        <v>1133.67</v>
      </c>
      <c r="F228" s="57">
        <v>3418.19</v>
      </c>
      <c r="G228" s="57" t="s">
        <v>92</v>
      </c>
      <c r="H228" s="57" t="s">
        <v>92</v>
      </c>
      <c r="I228" s="57">
        <v>69.78</v>
      </c>
      <c r="J228" s="57" t="s">
        <v>92</v>
      </c>
      <c r="K228" s="57">
        <v>1232.8900000000001</v>
      </c>
    </row>
    <row r="229" spans="2:11" ht="14.4" thickBot="1" x14ac:dyDescent="0.3">
      <c r="B229" s="47" t="s">
        <v>377</v>
      </c>
      <c r="C229" s="56" t="s">
        <v>92</v>
      </c>
      <c r="D229" s="57" t="s">
        <v>92</v>
      </c>
      <c r="E229" s="57" t="s">
        <v>92</v>
      </c>
      <c r="F229" s="57" t="s">
        <v>92</v>
      </c>
      <c r="G229" s="57" t="s">
        <v>92</v>
      </c>
      <c r="H229" s="57" t="s">
        <v>92</v>
      </c>
      <c r="I229" s="57" t="s">
        <v>92</v>
      </c>
      <c r="J229" s="57" t="s">
        <v>92</v>
      </c>
      <c r="K229" s="57" t="s">
        <v>92</v>
      </c>
    </row>
    <row r="230" spans="2:11" ht="14.4" thickBot="1" x14ac:dyDescent="0.3">
      <c r="B230" s="47" t="s">
        <v>378</v>
      </c>
      <c r="C230" s="56" t="s">
        <v>92</v>
      </c>
      <c r="D230" s="57" t="s">
        <v>92</v>
      </c>
      <c r="E230" s="57" t="s">
        <v>92</v>
      </c>
      <c r="F230" s="57" t="s">
        <v>92</v>
      </c>
      <c r="G230" s="57" t="s">
        <v>92</v>
      </c>
      <c r="H230" s="57" t="s">
        <v>92</v>
      </c>
      <c r="I230" s="57" t="s">
        <v>92</v>
      </c>
      <c r="J230" s="57" t="s">
        <v>92</v>
      </c>
      <c r="K230" s="57" t="s">
        <v>92</v>
      </c>
    </row>
    <row r="231" spans="2:11" ht="14.4" thickBot="1" x14ac:dyDescent="0.3">
      <c r="B231" s="47" t="s">
        <v>379</v>
      </c>
      <c r="C231" s="56" t="s">
        <v>92</v>
      </c>
      <c r="D231" s="57" t="s">
        <v>92</v>
      </c>
      <c r="E231" s="57" t="s">
        <v>92</v>
      </c>
      <c r="F231" s="57" t="s">
        <v>92</v>
      </c>
      <c r="G231" s="57" t="s">
        <v>92</v>
      </c>
      <c r="H231" s="57" t="s">
        <v>92</v>
      </c>
      <c r="I231" s="57" t="s">
        <v>92</v>
      </c>
      <c r="J231" s="57" t="s">
        <v>92</v>
      </c>
      <c r="K231" s="57" t="s">
        <v>92</v>
      </c>
    </row>
    <row r="232" spans="2:11" ht="14.4" thickBot="1" x14ac:dyDescent="0.3">
      <c r="B232" s="47" t="s">
        <v>380</v>
      </c>
      <c r="C232" s="56">
        <v>1.38</v>
      </c>
      <c r="D232" s="57" t="s">
        <v>92</v>
      </c>
      <c r="E232" s="57" t="s">
        <v>92</v>
      </c>
      <c r="F232" s="57">
        <v>2.77</v>
      </c>
      <c r="G232" s="57" t="s">
        <v>92</v>
      </c>
      <c r="H232" s="57" t="s">
        <v>92</v>
      </c>
      <c r="I232" s="57">
        <v>0.27</v>
      </c>
      <c r="J232" s="57" t="s">
        <v>92</v>
      </c>
      <c r="K232" s="57">
        <v>3.9</v>
      </c>
    </row>
    <row r="233" spans="2:11" ht="14.4" thickBot="1" x14ac:dyDescent="0.3">
      <c r="B233" s="47" t="s">
        <v>381</v>
      </c>
      <c r="C233" s="56" t="s">
        <v>92</v>
      </c>
      <c r="D233" s="57" t="s">
        <v>92</v>
      </c>
      <c r="E233" s="57" t="s">
        <v>92</v>
      </c>
      <c r="F233" s="57" t="s">
        <v>92</v>
      </c>
      <c r="G233" s="57" t="s">
        <v>92</v>
      </c>
      <c r="H233" s="57" t="s">
        <v>92</v>
      </c>
      <c r="I233" s="57" t="s">
        <v>92</v>
      </c>
      <c r="J233" s="57" t="s">
        <v>92</v>
      </c>
      <c r="K233" s="57" t="s">
        <v>92</v>
      </c>
    </row>
    <row r="234" spans="2:11" ht="14.4" thickBot="1" x14ac:dyDescent="0.3">
      <c r="B234" s="47" t="s">
        <v>382</v>
      </c>
      <c r="C234" s="56" t="s">
        <v>92</v>
      </c>
      <c r="D234" s="57" t="s">
        <v>92</v>
      </c>
      <c r="E234" s="57" t="s">
        <v>92</v>
      </c>
      <c r="F234" s="57" t="s">
        <v>92</v>
      </c>
      <c r="G234" s="57" t="s">
        <v>92</v>
      </c>
      <c r="H234" s="57" t="s">
        <v>92</v>
      </c>
      <c r="I234" s="57" t="s">
        <v>92</v>
      </c>
      <c r="J234" s="57" t="s">
        <v>92</v>
      </c>
      <c r="K234" s="57" t="s">
        <v>92</v>
      </c>
    </row>
    <row r="235" spans="2:11" ht="14.4" thickBot="1" x14ac:dyDescent="0.3">
      <c r="B235" s="47" t="s">
        <v>383</v>
      </c>
      <c r="C235" s="56" t="s">
        <v>92</v>
      </c>
      <c r="D235" s="57" t="s">
        <v>92</v>
      </c>
      <c r="E235" s="57" t="s">
        <v>92</v>
      </c>
      <c r="F235" s="57" t="s">
        <v>92</v>
      </c>
      <c r="G235" s="57" t="s">
        <v>92</v>
      </c>
      <c r="H235" s="57" t="s">
        <v>92</v>
      </c>
      <c r="I235" s="57" t="s">
        <v>92</v>
      </c>
      <c r="J235" s="57" t="s">
        <v>92</v>
      </c>
      <c r="K235" s="57" t="s">
        <v>92</v>
      </c>
    </row>
    <row r="236" spans="2:11" ht="14.4" thickBot="1" x14ac:dyDescent="0.3">
      <c r="B236" s="47" t="s">
        <v>384</v>
      </c>
      <c r="C236" s="56" t="s">
        <v>92</v>
      </c>
      <c r="D236" s="57" t="s">
        <v>92</v>
      </c>
      <c r="E236" s="57" t="s">
        <v>92</v>
      </c>
      <c r="F236" s="57" t="s">
        <v>92</v>
      </c>
      <c r="G236" s="57" t="s">
        <v>92</v>
      </c>
      <c r="H236" s="57" t="s">
        <v>92</v>
      </c>
      <c r="I236" s="57" t="s">
        <v>92</v>
      </c>
      <c r="J236" s="57" t="s">
        <v>92</v>
      </c>
      <c r="K236" s="57" t="s">
        <v>92</v>
      </c>
    </row>
    <row r="237" spans="2:11" ht="14.4" thickBot="1" x14ac:dyDescent="0.3">
      <c r="B237" s="47" t="s">
        <v>385</v>
      </c>
      <c r="C237" s="56" t="s">
        <v>92</v>
      </c>
      <c r="D237" s="57" t="s">
        <v>92</v>
      </c>
      <c r="E237" s="57" t="s">
        <v>92</v>
      </c>
      <c r="F237" s="57" t="s">
        <v>92</v>
      </c>
      <c r="G237" s="57" t="s">
        <v>92</v>
      </c>
      <c r="H237" s="57" t="s">
        <v>92</v>
      </c>
      <c r="I237" s="57" t="s">
        <v>92</v>
      </c>
      <c r="J237" s="57" t="s">
        <v>92</v>
      </c>
      <c r="K237" s="57" t="s">
        <v>92</v>
      </c>
    </row>
    <row r="238" spans="2:11" ht="14.4" thickBot="1" x14ac:dyDescent="0.3">
      <c r="B238" s="47" t="s">
        <v>386</v>
      </c>
      <c r="C238" s="56" t="s">
        <v>92</v>
      </c>
      <c r="D238" s="57" t="s">
        <v>92</v>
      </c>
      <c r="E238" s="57" t="s">
        <v>92</v>
      </c>
      <c r="F238" s="57" t="s">
        <v>92</v>
      </c>
      <c r="G238" s="57" t="s">
        <v>92</v>
      </c>
      <c r="H238" s="57" t="s">
        <v>92</v>
      </c>
      <c r="I238" s="57" t="s">
        <v>92</v>
      </c>
      <c r="J238" s="57" t="s">
        <v>92</v>
      </c>
      <c r="K238" s="57" t="s">
        <v>92</v>
      </c>
    </row>
    <row r="239" spans="2:11" ht="14.4" thickBot="1" x14ac:dyDescent="0.3">
      <c r="B239" s="47" t="s">
        <v>387</v>
      </c>
      <c r="C239" s="56" t="s">
        <v>92</v>
      </c>
      <c r="D239" s="57" t="s">
        <v>92</v>
      </c>
      <c r="E239" s="57" t="s">
        <v>92</v>
      </c>
      <c r="F239" s="57" t="s">
        <v>92</v>
      </c>
      <c r="G239" s="57" t="s">
        <v>92</v>
      </c>
      <c r="H239" s="57" t="s">
        <v>92</v>
      </c>
      <c r="I239" s="57" t="s">
        <v>92</v>
      </c>
      <c r="J239" s="57" t="s">
        <v>92</v>
      </c>
      <c r="K239" s="57" t="s">
        <v>92</v>
      </c>
    </row>
    <row r="240" spans="2:11" ht="14.4" thickBot="1" x14ac:dyDescent="0.3">
      <c r="B240" s="47" t="s">
        <v>388</v>
      </c>
      <c r="C240" s="56" t="s">
        <v>92</v>
      </c>
      <c r="D240" s="57" t="s">
        <v>92</v>
      </c>
      <c r="E240" s="57" t="s">
        <v>92</v>
      </c>
      <c r="F240" s="57" t="s">
        <v>92</v>
      </c>
      <c r="G240" s="57" t="s">
        <v>92</v>
      </c>
      <c r="H240" s="57" t="s">
        <v>92</v>
      </c>
      <c r="I240" s="57" t="s">
        <v>92</v>
      </c>
      <c r="J240" s="57" t="s">
        <v>92</v>
      </c>
      <c r="K240" s="57" t="s">
        <v>92</v>
      </c>
    </row>
    <row r="241" spans="2:11" ht="14.4" thickBot="1" x14ac:dyDescent="0.3">
      <c r="B241" s="47" t="s">
        <v>389</v>
      </c>
      <c r="C241" s="56" t="s">
        <v>92</v>
      </c>
      <c r="D241" s="57" t="s">
        <v>92</v>
      </c>
      <c r="E241" s="57" t="s">
        <v>92</v>
      </c>
      <c r="F241" s="57" t="s">
        <v>92</v>
      </c>
      <c r="G241" s="57" t="s">
        <v>92</v>
      </c>
      <c r="H241" s="57" t="s">
        <v>92</v>
      </c>
      <c r="I241" s="57" t="s">
        <v>92</v>
      </c>
      <c r="J241" s="57" t="s">
        <v>92</v>
      </c>
      <c r="K241" s="57" t="s">
        <v>92</v>
      </c>
    </row>
    <row r="242" spans="2:11" ht="14.4" thickBot="1" x14ac:dyDescent="0.3">
      <c r="B242" s="47" t="s">
        <v>390</v>
      </c>
      <c r="C242" s="56" t="s">
        <v>92</v>
      </c>
      <c r="D242" s="57" t="s">
        <v>92</v>
      </c>
      <c r="E242" s="57" t="s">
        <v>92</v>
      </c>
      <c r="F242" s="57" t="s">
        <v>92</v>
      </c>
      <c r="G242" s="57" t="s">
        <v>92</v>
      </c>
      <c r="H242" s="57" t="s">
        <v>92</v>
      </c>
      <c r="I242" s="57" t="s">
        <v>92</v>
      </c>
      <c r="J242" s="57" t="s">
        <v>92</v>
      </c>
      <c r="K242" s="57" t="s">
        <v>92</v>
      </c>
    </row>
    <row r="243" spans="2:11" ht="14.4" thickBot="1" x14ac:dyDescent="0.3">
      <c r="B243" s="47" t="s">
        <v>391</v>
      </c>
      <c r="C243" s="56" t="s">
        <v>92</v>
      </c>
      <c r="D243" s="57" t="s">
        <v>92</v>
      </c>
      <c r="E243" s="57" t="s">
        <v>92</v>
      </c>
      <c r="F243" s="57" t="s">
        <v>92</v>
      </c>
      <c r="G243" s="57" t="s">
        <v>92</v>
      </c>
      <c r="H243" s="57" t="s">
        <v>92</v>
      </c>
      <c r="I243" s="57" t="s">
        <v>92</v>
      </c>
      <c r="J243" s="57" t="s">
        <v>92</v>
      </c>
      <c r="K243" s="57" t="s">
        <v>92</v>
      </c>
    </row>
    <row r="244" spans="2:11" ht="14.4" thickBot="1" x14ac:dyDescent="0.3">
      <c r="B244" s="47" t="s">
        <v>392</v>
      </c>
      <c r="C244" s="56" t="s">
        <v>92</v>
      </c>
      <c r="D244" s="57" t="s">
        <v>92</v>
      </c>
      <c r="E244" s="57" t="s">
        <v>92</v>
      </c>
      <c r="F244" s="57" t="s">
        <v>92</v>
      </c>
      <c r="G244" s="57" t="s">
        <v>92</v>
      </c>
      <c r="H244" s="57" t="s">
        <v>92</v>
      </c>
      <c r="I244" s="57" t="s">
        <v>92</v>
      </c>
      <c r="J244" s="57" t="s">
        <v>92</v>
      </c>
      <c r="K244" s="57" t="s">
        <v>92</v>
      </c>
    </row>
    <row r="245" spans="2:11" ht="14.4" thickBot="1" x14ac:dyDescent="0.3">
      <c r="B245" s="47" t="s">
        <v>393</v>
      </c>
      <c r="C245" s="56" t="s">
        <v>92</v>
      </c>
      <c r="D245" s="57" t="s">
        <v>92</v>
      </c>
      <c r="E245" s="57" t="s">
        <v>92</v>
      </c>
      <c r="F245" s="57">
        <v>0.06</v>
      </c>
      <c r="G245" s="57" t="s">
        <v>92</v>
      </c>
      <c r="H245" s="57" t="s">
        <v>92</v>
      </c>
      <c r="I245" s="57" t="s">
        <v>92</v>
      </c>
      <c r="J245" s="57" t="s">
        <v>92</v>
      </c>
      <c r="K245" s="57" t="s">
        <v>92</v>
      </c>
    </row>
    <row r="246" spans="2:11" ht="14.4" thickBot="1" x14ac:dyDescent="0.3">
      <c r="B246" s="47" t="s">
        <v>394</v>
      </c>
      <c r="C246" s="56" t="s">
        <v>92</v>
      </c>
      <c r="D246" s="57" t="s">
        <v>92</v>
      </c>
      <c r="E246" s="57" t="s">
        <v>92</v>
      </c>
      <c r="F246" s="57" t="s">
        <v>92</v>
      </c>
      <c r="G246" s="57" t="s">
        <v>92</v>
      </c>
      <c r="H246" s="57" t="s">
        <v>92</v>
      </c>
      <c r="I246" s="57" t="s">
        <v>92</v>
      </c>
      <c r="J246" s="57" t="s">
        <v>92</v>
      </c>
      <c r="K246" s="57" t="s">
        <v>92</v>
      </c>
    </row>
    <row r="247" spans="2:11" ht="14.4" thickBot="1" x14ac:dyDescent="0.3">
      <c r="B247" s="47" t="s">
        <v>395</v>
      </c>
      <c r="C247" s="56" t="s">
        <v>92</v>
      </c>
      <c r="D247" s="57" t="s">
        <v>92</v>
      </c>
      <c r="E247" s="57" t="s">
        <v>92</v>
      </c>
      <c r="F247" s="57" t="s">
        <v>92</v>
      </c>
      <c r="G247" s="57" t="s">
        <v>92</v>
      </c>
      <c r="H247" s="57" t="s">
        <v>92</v>
      </c>
      <c r="I247" s="57" t="s">
        <v>92</v>
      </c>
      <c r="J247" s="57" t="s">
        <v>92</v>
      </c>
      <c r="K247" s="57" t="s">
        <v>92</v>
      </c>
    </row>
    <row r="248" spans="2:11" ht="14.4" thickBot="1" x14ac:dyDescent="0.3">
      <c r="B248" s="47" t="s">
        <v>396</v>
      </c>
      <c r="C248" s="56" t="s">
        <v>92</v>
      </c>
      <c r="D248" s="57" t="s">
        <v>92</v>
      </c>
      <c r="E248" s="57">
        <v>25.13</v>
      </c>
      <c r="F248" s="57" t="s">
        <v>92</v>
      </c>
      <c r="G248" s="57" t="s">
        <v>92</v>
      </c>
      <c r="H248" s="57" t="s">
        <v>92</v>
      </c>
      <c r="I248" s="57" t="s">
        <v>92</v>
      </c>
      <c r="J248" s="57" t="s">
        <v>92</v>
      </c>
      <c r="K248" s="57" t="s">
        <v>92</v>
      </c>
    </row>
    <row r="249" spans="2:11" ht="14.4" thickBot="1" x14ac:dyDescent="0.3">
      <c r="B249" s="47" t="s">
        <v>397</v>
      </c>
      <c r="C249" s="56">
        <v>222.9</v>
      </c>
      <c r="D249" s="57">
        <v>194.96</v>
      </c>
      <c r="E249" s="57">
        <v>301.36</v>
      </c>
      <c r="F249" s="57">
        <v>194.17</v>
      </c>
      <c r="G249" s="57" t="s">
        <v>92</v>
      </c>
      <c r="H249" s="57" t="s">
        <v>92</v>
      </c>
      <c r="I249" s="57">
        <v>5.4</v>
      </c>
      <c r="J249" s="57" t="s">
        <v>92</v>
      </c>
      <c r="K249" s="57">
        <v>206.37</v>
      </c>
    </row>
    <row r="250" spans="2:11" ht="27" thickBot="1" x14ac:dyDescent="0.3">
      <c r="B250" s="47" t="s">
        <v>398</v>
      </c>
      <c r="C250" s="56" t="s">
        <v>92</v>
      </c>
      <c r="D250" s="57" t="s">
        <v>92</v>
      </c>
      <c r="E250" s="57" t="s">
        <v>92</v>
      </c>
      <c r="F250" s="57" t="s">
        <v>92</v>
      </c>
      <c r="G250" s="57" t="s">
        <v>92</v>
      </c>
      <c r="H250" s="57" t="s">
        <v>92</v>
      </c>
      <c r="I250" s="57" t="s">
        <v>92</v>
      </c>
      <c r="J250" s="57" t="s">
        <v>92</v>
      </c>
      <c r="K250" s="57" t="s">
        <v>92</v>
      </c>
    </row>
    <row r="251" spans="2:11" ht="14.4" thickBot="1" x14ac:dyDescent="0.3">
      <c r="B251" s="47" t="s">
        <v>399</v>
      </c>
      <c r="C251" s="56" t="s">
        <v>92</v>
      </c>
      <c r="D251" s="57" t="s">
        <v>92</v>
      </c>
      <c r="E251" s="57" t="s">
        <v>92</v>
      </c>
      <c r="F251" s="57" t="s">
        <v>92</v>
      </c>
      <c r="G251" s="57" t="s">
        <v>92</v>
      </c>
      <c r="H251" s="57" t="s">
        <v>92</v>
      </c>
      <c r="I251" s="57" t="s">
        <v>92</v>
      </c>
      <c r="J251" s="57" t="s">
        <v>92</v>
      </c>
      <c r="K251" s="57" t="s">
        <v>92</v>
      </c>
    </row>
    <row r="252" spans="2:11" ht="14.4" thickBot="1" x14ac:dyDescent="0.3">
      <c r="B252" s="47" t="s">
        <v>400</v>
      </c>
      <c r="C252" s="56" t="s">
        <v>92</v>
      </c>
      <c r="D252" s="57">
        <v>152.91999999999999</v>
      </c>
      <c r="E252" s="57" t="s">
        <v>92</v>
      </c>
      <c r="F252" s="57">
        <v>38.659999999999997</v>
      </c>
      <c r="G252" s="57" t="s">
        <v>92</v>
      </c>
      <c r="H252" s="57" t="s">
        <v>92</v>
      </c>
      <c r="I252" s="57" t="s">
        <v>92</v>
      </c>
      <c r="J252" s="57" t="s">
        <v>92</v>
      </c>
      <c r="K252" s="57" t="s">
        <v>92</v>
      </c>
    </row>
    <row r="253" spans="2:11" ht="14.4" thickBot="1" x14ac:dyDescent="0.3">
      <c r="B253" s="47" t="s">
        <v>401</v>
      </c>
      <c r="C253" s="56" t="s">
        <v>92</v>
      </c>
      <c r="D253" s="57" t="s">
        <v>92</v>
      </c>
      <c r="E253" s="57" t="s">
        <v>92</v>
      </c>
      <c r="F253" s="57" t="s">
        <v>92</v>
      </c>
      <c r="G253" s="57" t="s">
        <v>92</v>
      </c>
      <c r="H253" s="57" t="s">
        <v>92</v>
      </c>
      <c r="I253" s="57" t="s">
        <v>92</v>
      </c>
      <c r="J253" s="57" t="s">
        <v>92</v>
      </c>
      <c r="K253" s="57" t="s">
        <v>92</v>
      </c>
    </row>
    <row r="254" spans="2:11" ht="14.4" thickBot="1" x14ac:dyDescent="0.3">
      <c r="B254" s="47" t="s">
        <v>402</v>
      </c>
      <c r="C254" s="56" t="s">
        <v>92</v>
      </c>
      <c r="D254" s="57" t="s">
        <v>92</v>
      </c>
      <c r="E254" s="57" t="s">
        <v>92</v>
      </c>
      <c r="F254" s="57" t="s">
        <v>92</v>
      </c>
      <c r="G254" s="57" t="s">
        <v>92</v>
      </c>
      <c r="H254" s="57" t="s">
        <v>92</v>
      </c>
      <c r="I254" s="57" t="s">
        <v>92</v>
      </c>
      <c r="J254" s="57" t="s">
        <v>92</v>
      </c>
      <c r="K254" s="57" t="s">
        <v>92</v>
      </c>
    </row>
    <row r="255" spans="2:11" ht="14.4" thickBot="1" x14ac:dyDescent="0.3">
      <c r="B255" s="47" t="s">
        <v>403</v>
      </c>
      <c r="C255" s="56" t="s">
        <v>92</v>
      </c>
      <c r="D255" s="57" t="s">
        <v>92</v>
      </c>
      <c r="E255" s="57" t="s">
        <v>92</v>
      </c>
      <c r="F255" s="57" t="s">
        <v>92</v>
      </c>
      <c r="G255" s="57" t="s">
        <v>92</v>
      </c>
      <c r="H255" s="57" t="s">
        <v>92</v>
      </c>
      <c r="I255" s="57" t="s">
        <v>92</v>
      </c>
      <c r="J255" s="57" t="s">
        <v>92</v>
      </c>
      <c r="K255" s="57" t="s">
        <v>92</v>
      </c>
    </row>
    <row r="256" spans="2:11" ht="14.4" thickBot="1" x14ac:dyDescent="0.3">
      <c r="B256" s="47" t="s">
        <v>404</v>
      </c>
      <c r="C256" s="56" t="s">
        <v>92</v>
      </c>
      <c r="D256" s="57" t="s">
        <v>92</v>
      </c>
      <c r="E256" s="57" t="s">
        <v>92</v>
      </c>
      <c r="F256" s="57" t="s">
        <v>92</v>
      </c>
      <c r="G256" s="57" t="s">
        <v>92</v>
      </c>
      <c r="H256" s="57" t="s">
        <v>92</v>
      </c>
      <c r="I256" s="57" t="s">
        <v>92</v>
      </c>
      <c r="J256" s="57" t="s">
        <v>92</v>
      </c>
      <c r="K256" s="57" t="s">
        <v>92</v>
      </c>
    </row>
    <row r="257" spans="2:11" ht="14.4" thickBot="1" x14ac:dyDescent="0.3">
      <c r="B257" s="47" t="s">
        <v>405</v>
      </c>
      <c r="C257" s="56">
        <v>0.6</v>
      </c>
      <c r="D257" s="57" t="s">
        <v>92</v>
      </c>
      <c r="E257" s="57" t="s">
        <v>92</v>
      </c>
      <c r="F257" s="57" t="s">
        <v>92</v>
      </c>
      <c r="G257" s="57" t="s">
        <v>92</v>
      </c>
      <c r="H257" s="57" t="s">
        <v>92</v>
      </c>
      <c r="I257" s="57" t="s">
        <v>92</v>
      </c>
      <c r="J257" s="57" t="s">
        <v>92</v>
      </c>
      <c r="K257" s="57">
        <v>0.5</v>
      </c>
    </row>
    <row r="258" spans="2:11" ht="14.4" thickBot="1" x14ac:dyDescent="0.3">
      <c r="B258" s="47" t="s">
        <v>406</v>
      </c>
      <c r="C258" s="56" t="s">
        <v>92</v>
      </c>
      <c r="D258" s="57" t="s">
        <v>92</v>
      </c>
      <c r="E258" s="57" t="s">
        <v>92</v>
      </c>
      <c r="F258" s="57" t="s">
        <v>92</v>
      </c>
      <c r="G258" s="57" t="s">
        <v>92</v>
      </c>
      <c r="H258" s="57" t="s">
        <v>92</v>
      </c>
      <c r="I258" s="57" t="s">
        <v>92</v>
      </c>
      <c r="J258" s="57" t="s">
        <v>92</v>
      </c>
      <c r="K258" s="57" t="s">
        <v>92</v>
      </c>
    </row>
    <row r="259" spans="2:11" ht="14.4" thickBot="1" x14ac:dyDescent="0.3">
      <c r="B259" s="47" t="s">
        <v>407</v>
      </c>
      <c r="C259" s="56" t="s">
        <v>92</v>
      </c>
      <c r="D259" s="57" t="s">
        <v>92</v>
      </c>
      <c r="E259" s="57" t="s">
        <v>92</v>
      </c>
      <c r="F259" s="57" t="s">
        <v>92</v>
      </c>
      <c r="G259" s="57" t="s">
        <v>92</v>
      </c>
      <c r="H259" s="57" t="s">
        <v>92</v>
      </c>
      <c r="I259" s="57" t="s">
        <v>92</v>
      </c>
      <c r="J259" s="57" t="s">
        <v>92</v>
      </c>
      <c r="K259" s="57" t="s">
        <v>92</v>
      </c>
    </row>
    <row r="260" spans="2:11" ht="14.4" thickBot="1" x14ac:dyDescent="0.3">
      <c r="B260" s="47" t="s">
        <v>408</v>
      </c>
      <c r="C260" s="56" t="s">
        <v>92</v>
      </c>
      <c r="D260" s="57" t="s">
        <v>92</v>
      </c>
      <c r="E260" s="57" t="s">
        <v>92</v>
      </c>
      <c r="F260" s="57">
        <v>4.3899999999999997</v>
      </c>
      <c r="G260" s="57" t="s">
        <v>92</v>
      </c>
      <c r="H260" s="57" t="s">
        <v>92</v>
      </c>
      <c r="I260" s="57" t="s">
        <v>92</v>
      </c>
      <c r="J260" s="57" t="s">
        <v>92</v>
      </c>
      <c r="K260" s="57">
        <v>13.38</v>
      </c>
    </row>
    <row r="261" spans="2:11" ht="14.4" thickBot="1" x14ac:dyDescent="0.3">
      <c r="B261" s="47" t="s">
        <v>409</v>
      </c>
      <c r="C261" s="56" t="s">
        <v>92</v>
      </c>
      <c r="D261" s="57" t="s">
        <v>92</v>
      </c>
      <c r="E261" s="57" t="s">
        <v>92</v>
      </c>
      <c r="F261" s="57" t="s">
        <v>92</v>
      </c>
      <c r="G261" s="57" t="s">
        <v>92</v>
      </c>
      <c r="H261" s="57" t="s">
        <v>92</v>
      </c>
      <c r="I261" s="57" t="s">
        <v>92</v>
      </c>
      <c r="J261" s="57" t="s">
        <v>92</v>
      </c>
      <c r="K261" s="57" t="s">
        <v>92</v>
      </c>
    </row>
    <row r="262" spans="2:11" ht="14.4" thickBot="1" x14ac:dyDescent="0.3">
      <c r="B262" s="47" t="s">
        <v>410</v>
      </c>
      <c r="C262" s="56" t="s">
        <v>92</v>
      </c>
      <c r="D262" s="57" t="s">
        <v>92</v>
      </c>
      <c r="E262" s="57" t="s">
        <v>92</v>
      </c>
      <c r="F262" s="57" t="s">
        <v>92</v>
      </c>
      <c r="G262" s="57" t="s">
        <v>92</v>
      </c>
      <c r="H262" s="57" t="s">
        <v>92</v>
      </c>
      <c r="I262" s="57" t="s">
        <v>92</v>
      </c>
      <c r="J262" s="57" t="s">
        <v>92</v>
      </c>
      <c r="K262" s="57" t="s">
        <v>92</v>
      </c>
    </row>
    <row r="263" spans="2:11" ht="14.4" thickBot="1" x14ac:dyDescent="0.3">
      <c r="B263" s="47" t="s">
        <v>411</v>
      </c>
      <c r="C263" s="56" t="s">
        <v>92</v>
      </c>
      <c r="D263" s="57" t="s">
        <v>92</v>
      </c>
      <c r="E263" s="57" t="s">
        <v>92</v>
      </c>
      <c r="F263" s="57" t="s">
        <v>92</v>
      </c>
      <c r="G263" s="57" t="s">
        <v>92</v>
      </c>
      <c r="H263" s="57" t="s">
        <v>92</v>
      </c>
      <c r="I263" s="57" t="s">
        <v>92</v>
      </c>
      <c r="J263" s="57" t="s">
        <v>92</v>
      </c>
      <c r="K263" s="57" t="s">
        <v>92</v>
      </c>
    </row>
    <row r="264" spans="2:11" ht="14.4" thickBot="1" x14ac:dyDescent="0.3">
      <c r="B264" s="47" t="s">
        <v>412</v>
      </c>
      <c r="C264" s="56" t="s">
        <v>92</v>
      </c>
      <c r="D264" s="57" t="s">
        <v>92</v>
      </c>
      <c r="E264" s="57" t="s">
        <v>92</v>
      </c>
      <c r="F264" s="57" t="s">
        <v>92</v>
      </c>
      <c r="G264" s="57" t="s">
        <v>92</v>
      </c>
      <c r="H264" s="57" t="s">
        <v>92</v>
      </c>
      <c r="I264" s="57" t="s">
        <v>92</v>
      </c>
      <c r="J264" s="57" t="s">
        <v>92</v>
      </c>
      <c r="K264" s="57" t="s">
        <v>92</v>
      </c>
    </row>
    <row r="265" spans="2:11" ht="14.4" thickBot="1" x14ac:dyDescent="0.3">
      <c r="B265" s="47" t="s">
        <v>413</v>
      </c>
      <c r="C265" s="56" t="s">
        <v>92</v>
      </c>
      <c r="D265" s="57" t="s">
        <v>92</v>
      </c>
      <c r="E265" s="57" t="s">
        <v>92</v>
      </c>
      <c r="F265" s="57" t="s">
        <v>92</v>
      </c>
      <c r="G265" s="57" t="s">
        <v>92</v>
      </c>
      <c r="H265" s="57" t="s">
        <v>92</v>
      </c>
      <c r="I265" s="57" t="s">
        <v>92</v>
      </c>
      <c r="J265" s="57" t="s">
        <v>92</v>
      </c>
      <c r="K265" s="57" t="s">
        <v>92</v>
      </c>
    </row>
    <row r="266" spans="2:11" ht="14.4" thickBot="1" x14ac:dyDescent="0.3">
      <c r="B266" s="47" t="s">
        <v>414</v>
      </c>
      <c r="C266" s="56" t="s">
        <v>92</v>
      </c>
      <c r="D266" s="57" t="s">
        <v>92</v>
      </c>
      <c r="E266" s="57" t="s">
        <v>92</v>
      </c>
      <c r="F266" s="57" t="s">
        <v>92</v>
      </c>
      <c r="G266" s="57" t="s">
        <v>92</v>
      </c>
      <c r="H266" s="57" t="s">
        <v>92</v>
      </c>
      <c r="I266" s="57" t="s">
        <v>92</v>
      </c>
      <c r="J266" s="57" t="s">
        <v>92</v>
      </c>
      <c r="K266" s="57" t="s">
        <v>92</v>
      </c>
    </row>
    <row r="267" spans="2:11" ht="14.4" thickBot="1" x14ac:dyDescent="0.3">
      <c r="B267" s="47" t="s">
        <v>415</v>
      </c>
      <c r="C267" s="56" t="s">
        <v>92</v>
      </c>
      <c r="D267" s="57" t="s">
        <v>92</v>
      </c>
      <c r="E267" s="57" t="s">
        <v>92</v>
      </c>
      <c r="F267" s="57" t="s">
        <v>92</v>
      </c>
      <c r="G267" s="57" t="s">
        <v>92</v>
      </c>
      <c r="H267" s="57" t="s">
        <v>92</v>
      </c>
      <c r="I267" s="57" t="s">
        <v>92</v>
      </c>
      <c r="J267" s="57" t="s">
        <v>92</v>
      </c>
      <c r="K267" s="57" t="s">
        <v>92</v>
      </c>
    </row>
    <row r="268" spans="2:11" ht="14.4" thickBot="1" x14ac:dyDescent="0.3">
      <c r="B268" s="47" t="s">
        <v>416</v>
      </c>
      <c r="C268" s="56" t="s">
        <v>92</v>
      </c>
      <c r="D268" s="57" t="s">
        <v>92</v>
      </c>
      <c r="E268" s="57" t="s">
        <v>92</v>
      </c>
      <c r="F268" s="57" t="s">
        <v>92</v>
      </c>
      <c r="G268" s="57" t="s">
        <v>92</v>
      </c>
      <c r="H268" s="57" t="s">
        <v>92</v>
      </c>
      <c r="I268" s="57" t="s">
        <v>92</v>
      </c>
      <c r="J268" s="57" t="s">
        <v>92</v>
      </c>
      <c r="K268" s="57" t="s">
        <v>92</v>
      </c>
    </row>
    <row r="269" spans="2:11" ht="14.4" thickBot="1" x14ac:dyDescent="0.3">
      <c r="B269" s="47" t="s">
        <v>417</v>
      </c>
      <c r="C269" s="56">
        <v>69.099999999999994</v>
      </c>
      <c r="D269" s="57">
        <v>100.24</v>
      </c>
      <c r="E269" s="57" t="s">
        <v>92</v>
      </c>
      <c r="F269" s="57" t="s">
        <v>92</v>
      </c>
      <c r="G269" s="57" t="s">
        <v>92</v>
      </c>
      <c r="H269" s="57" t="s">
        <v>92</v>
      </c>
      <c r="I269" s="57" t="s">
        <v>92</v>
      </c>
      <c r="J269" s="57" t="s">
        <v>92</v>
      </c>
      <c r="K269" s="57" t="s">
        <v>92</v>
      </c>
    </row>
    <row r="270" spans="2:11" ht="14.4" thickBot="1" x14ac:dyDescent="0.3">
      <c r="B270" s="47" t="s">
        <v>418</v>
      </c>
      <c r="C270" s="56" t="s">
        <v>92</v>
      </c>
      <c r="D270" s="57" t="s">
        <v>92</v>
      </c>
      <c r="E270" s="57" t="s">
        <v>92</v>
      </c>
      <c r="F270" s="57" t="s">
        <v>92</v>
      </c>
      <c r="G270" s="57" t="s">
        <v>92</v>
      </c>
      <c r="H270" s="57" t="s">
        <v>92</v>
      </c>
      <c r="I270" s="57" t="s">
        <v>92</v>
      </c>
      <c r="J270" s="57" t="s">
        <v>92</v>
      </c>
      <c r="K270" s="57" t="s">
        <v>92</v>
      </c>
    </row>
    <row r="271" spans="2:11" ht="14.4" thickBot="1" x14ac:dyDescent="0.3">
      <c r="B271" s="47" t="s">
        <v>419</v>
      </c>
      <c r="C271" s="56" t="s">
        <v>92</v>
      </c>
      <c r="D271" s="57" t="s">
        <v>92</v>
      </c>
      <c r="E271" s="57" t="s">
        <v>92</v>
      </c>
      <c r="F271" s="57" t="s">
        <v>92</v>
      </c>
      <c r="G271" s="57" t="s">
        <v>92</v>
      </c>
      <c r="H271" s="57" t="s">
        <v>92</v>
      </c>
      <c r="I271" s="57" t="s">
        <v>92</v>
      </c>
      <c r="J271" s="57" t="s">
        <v>92</v>
      </c>
      <c r="K271" s="57" t="s">
        <v>92</v>
      </c>
    </row>
    <row r="272" spans="2:11" ht="14.4" thickBot="1" x14ac:dyDescent="0.3">
      <c r="B272" s="47" t="s">
        <v>420</v>
      </c>
      <c r="C272" s="56">
        <v>875.29</v>
      </c>
      <c r="D272" s="57">
        <v>-274.49</v>
      </c>
      <c r="E272" s="57">
        <v>386.2</v>
      </c>
      <c r="F272" s="57">
        <v>2089.59</v>
      </c>
      <c r="G272" s="57" t="s">
        <v>92</v>
      </c>
      <c r="H272" s="57" t="s">
        <v>92</v>
      </c>
      <c r="I272" s="57">
        <v>38.53</v>
      </c>
      <c r="J272" s="57" t="s">
        <v>92</v>
      </c>
      <c r="K272" s="57">
        <v>2620.39</v>
      </c>
    </row>
    <row r="273" spans="2:11" ht="14.4" thickBot="1" x14ac:dyDescent="0.3">
      <c r="B273" s="47" t="s">
        <v>421</v>
      </c>
      <c r="C273" s="56" t="s">
        <v>92</v>
      </c>
      <c r="D273" s="57" t="s">
        <v>92</v>
      </c>
      <c r="E273" s="57">
        <v>110.73</v>
      </c>
      <c r="F273" s="57" t="s">
        <v>92</v>
      </c>
      <c r="G273" s="57" t="s">
        <v>92</v>
      </c>
      <c r="H273" s="57" t="s">
        <v>92</v>
      </c>
      <c r="I273" s="57">
        <v>3.87</v>
      </c>
      <c r="J273" s="57" t="s">
        <v>92</v>
      </c>
      <c r="K273" s="57" t="s">
        <v>92</v>
      </c>
    </row>
    <row r="274" spans="2:11" ht="14.4" thickBot="1" x14ac:dyDescent="0.3">
      <c r="B274" s="47" t="s">
        <v>422</v>
      </c>
      <c r="C274" s="56" t="s">
        <v>92</v>
      </c>
      <c r="D274" s="57" t="s">
        <v>92</v>
      </c>
      <c r="E274" s="57" t="s">
        <v>92</v>
      </c>
      <c r="F274" s="57" t="s">
        <v>92</v>
      </c>
      <c r="G274" s="57" t="s">
        <v>92</v>
      </c>
      <c r="H274" s="57" t="s">
        <v>92</v>
      </c>
      <c r="I274" s="57" t="s">
        <v>92</v>
      </c>
      <c r="J274" s="57" t="s">
        <v>92</v>
      </c>
      <c r="K274" s="57" t="s">
        <v>92</v>
      </c>
    </row>
    <row r="275" spans="2:11" ht="14.4" thickBot="1" x14ac:dyDescent="0.3">
      <c r="B275" s="47" t="s">
        <v>423</v>
      </c>
      <c r="C275" s="56">
        <v>45.15</v>
      </c>
      <c r="D275" s="57" t="s">
        <v>92</v>
      </c>
      <c r="E275" s="57">
        <v>5.83</v>
      </c>
      <c r="F275" s="57" t="s">
        <v>92</v>
      </c>
      <c r="G275" s="57" t="s">
        <v>92</v>
      </c>
      <c r="H275" s="57" t="s">
        <v>92</v>
      </c>
      <c r="I275" s="57" t="s">
        <v>92</v>
      </c>
      <c r="J275" s="57" t="s">
        <v>92</v>
      </c>
      <c r="K275" s="57">
        <v>178.1</v>
      </c>
    </row>
    <row r="276" spans="2:11" ht="14.4" thickBot="1" x14ac:dyDescent="0.3">
      <c r="B276" s="47" t="s">
        <v>424</v>
      </c>
      <c r="C276" s="56" t="s">
        <v>92</v>
      </c>
      <c r="D276" s="57" t="s">
        <v>92</v>
      </c>
      <c r="E276" s="57" t="s">
        <v>92</v>
      </c>
      <c r="F276" s="57" t="s">
        <v>92</v>
      </c>
      <c r="G276" s="57" t="s">
        <v>92</v>
      </c>
      <c r="H276" s="57" t="s">
        <v>92</v>
      </c>
      <c r="I276" s="57" t="s">
        <v>92</v>
      </c>
      <c r="J276" s="57" t="s">
        <v>92</v>
      </c>
      <c r="K276" s="57" t="s">
        <v>92</v>
      </c>
    </row>
    <row r="277" spans="2:11" ht="14.4" thickBot="1" x14ac:dyDescent="0.3">
      <c r="B277" s="47" t="s">
        <v>425</v>
      </c>
      <c r="C277" s="56">
        <v>11.52</v>
      </c>
      <c r="D277" s="57" t="s">
        <v>92</v>
      </c>
      <c r="E277" s="57" t="s">
        <v>92</v>
      </c>
      <c r="F277" s="57" t="s">
        <v>92</v>
      </c>
      <c r="G277" s="57" t="s">
        <v>92</v>
      </c>
      <c r="H277" s="57" t="s">
        <v>92</v>
      </c>
      <c r="I277" s="57" t="s">
        <v>92</v>
      </c>
      <c r="J277" s="57" t="s">
        <v>92</v>
      </c>
      <c r="K277" s="57">
        <v>32.64</v>
      </c>
    </row>
    <row r="278" spans="2:11" ht="14.4" thickBot="1" x14ac:dyDescent="0.3">
      <c r="B278" s="47" t="s">
        <v>426</v>
      </c>
      <c r="C278" s="56" t="s">
        <v>92</v>
      </c>
      <c r="D278" s="57" t="s">
        <v>92</v>
      </c>
      <c r="E278" s="57" t="s">
        <v>92</v>
      </c>
      <c r="F278" s="57" t="s">
        <v>92</v>
      </c>
      <c r="G278" s="57" t="s">
        <v>92</v>
      </c>
      <c r="H278" s="57" t="s">
        <v>92</v>
      </c>
      <c r="I278" s="57" t="s">
        <v>92</v>
      </c>
      <c r="J278" s="57" t="s">
        <v>92</v>
      </c>
      <c r="K278" s="57" t="s">
        <v>92</v>
      </c>
    </row>
    <row r="279" spans="2:11" ht="14.4" thickBot="1" x14ac:dyDescent="0.3">
      <c r="B279" s="47" t="s">
        <v>427</v>
      </c>
      <c r="C279" s="56" t="s">
        <v>92</v>
      </c>
      <c r="D279" s="57">
        <v>0.26</v>
      </c>
      <c r="E279" s="57" t="s">
        <v>92</v>
      </c>
      <c r="F279" s="57" t="s">
        <v>92</v>
      </c>
      <c r="G279" s="57" t="s">
        <v>92</v>
      </c>
      <c r="H279" s="57" t="s">
        <v>92</v>
      </c>
      <c r="I279" s="57" t="s">
        <v>92</v>
      </c>
      <c r="J279" s="57" t="s">
        <v>92</v>
      </c>
      <c r="K279" s="57" t="s">
        <v>92</v>
      </c>
    </row>
    <row r="280" spans="2:11" ht="14.4" thickBot="1" x14ac:dyDescent="0.3">
      <c r="B280" s="47" t="s">
        <v>428</v>
      </c>
      <c r="C280" s="56">
        <v>0.74</v>
      </c>
      <c r="D280" s="57">
        <v>0.44</v>
      </c>
      <c r="E280" s="57" t="s">
        <v>92</v>
      </c>
      <c r="F280" s="57">
        <v>0.28000000000000003</v>
      </c>
      <c r="G280" s="57" t="s">
        <v>92</v>
      </c>
      <c r="H280" s="57" t="s">
        <v>92</v>
      </c>
      <c r="I280" s="57" t="s">
        <v>92</v>
      </c>
      <c r="J280" s="57" t="s">
        <v>92</v>
      </c>
      <c r="K280" s="57">
        <v>2.71</v>
      </c>
    </row>
    <row r="281" spans="2:11" ht="14.4" thickBot="1" x14ac:dyDescent="0.3">
      <c r="B281" s="47" t="s">
        <v>429</v>
      </c>
      <c r="C281" s="56" t="s">
        <v>92</v>
      </c>
      <c r="D281" s="57" t="s">
        <v>92</v>
      </c>
      <c r="E281" s="57" t="s">
        <v>92</v>
      </c>
      <c r="F281" s="57" t="s">
        <v>92</v>
      </c>
      <c r="G281" s="57" t="s">
        <v>92</v>
      </c>
      <c r="H281" s="57" t="s">
        <v>92</v>
      </c>
      <c r="I281" s="57" t="s">
        <v>92</v>
      </c>
      <c r="J281" s="57" t="s">
        <v>92</v>
      </c>
      <c r="K281" s="57" t="s">
        <v>92</v>
      </c>
    </row>
    <row r="282" spans="2:11" ht="14.4" thickBot="1" x14ac:dyDescent="0.3">
      <c r="B282" s="47" t="s">
        <v>430</v>
      </c>
      <c r="C282" s="56" t="s">
        <v>92</v>
      </c>
      <c r="D282" s="57" t="s">
        <v>92</v>
      </c>
      <c r="E282" s="57" t="s">
        <v>92</v>
      </c>
      <c r="F282" s="57" t="s">
        <v>92</v>
      </c>
      <c r="G282" s="57" t="s">
        <v>92</v>
      </c>
      <c r="H282" s="57" t="s">
        <v>92</v>
      </c>
      <c r="I282" s="57" t="s">
        <v>92</v>
      </c>
      <c r="J282" s="57" t="s">
        <v>92</v>
      </c>
      <c r="K282" s="57" t="s">
        <v>92</v>
      </c>
    </row>
    <row r="283" spans="2:11" ht="14.4" thickBot="1" x14ac:dyDescent="0.3">
      <c r="B283" s="47" t="s">
        <v>431</v>
      </c>
      <c r="C283" s="56">
        <v>16.38</v>
      </c>
      <c r="D283" s="57" t="s">
        <v>92</v>
      </c>
      <c r="E283" s="57" t="s">
        <v>92</v>
      </c>
      <c r="F283" s="57" t="s">
        <v>92</v>
      </c>
      <c r="G283" s="57" t="s">
        <v>92</v>
      </c>
      <c r="H283" s="57" t="s">
        <v>92</v>
      </c>
      <c r="I283" s="57" t="s">
        <v>92</v>
      </c>
      <c r="J283" s="57" t="s">
        <v>92</v>
      </c>
      <c r="K283" s="57">
        <v>1.72</v>
      </c>
    </row>
    <row r="284" spans="2:11" ht="14.4" thickBot="1" x14ac:dyDescent="0.3">
      <c r="B284" s="47" t="s">
        <v>432</v>
      </c>
      <c r="C284" s="56" t="s">
        <v>92</v>
      </c>
      <c r="D284" s="57" t="s">
        <v>92</v>
      </c>
      <c r="E284" s="57" t="s">
        <v>92</v>
      </c>
      <c r="F284" s="57" t="s">
        <v>92</v>
      </c>
      <c r="G284" s="57" t="s">
        <v>92</v>
      </c>
      <c r="H284" s="57" t="s">
        <v>92</v>
      </c>
      <c r="I284" s="57" t="s">
        <v>92</v>
      </c>
      <c r="J284" s="57" t="s">
        <v>92</v>
      </c>
      <c r="K284" s="57">
        <v>5.14</v>
      </c>
    </row>
    <row r="285" spans="2:11" ht="14.4" thickBot="1" x14ac:dyDescent="0.3">
      <c r="B285" s="47" t="s">
        <v>433</v>
      </c>
      <c r="C285" s="56" t="s">
        <v>92</v>
      </c>
      <c r="D285" s="57" t="s">
        <v>92</v>
      </c>
      <c r="E285" s="57" t="s">
        <v>92</v>
      </c>
      <c r="F285" s="57" t="s">
        <v>92</v>
      </c>
      <c r="G285" s="57" t="s">
        <v>92</v>
      </c>
      <c r="H285" s="57" t="s">
        <v>92</v>
      </c>
      <c r="I285" s="57" t="s">
        <v>92</v>
      </c>
      <c r="J285" s="57" t="s">
        <v>92</v>
      </c>
      <c r="K285" s="57" t="s">
        <v>92</v>
      </c>
    </row>
    <row r="286" spans="2:11" ht="14.4" thickBot="1" x14ac:dyDescent="0.3">
      <c r="B286" s="47" t="s">
        <v>434</v>
      </c>
      <c r="C286" s="56" t="s">
        <v>92</v>
      </c>
      <c r="D286" s="57" t="s">
        <v>92</v>
      </c>
      <c r="E286" s="57" t="s">
        <v>92</v>
      </c>
      <c r="F286" s="57" t="s">
        <v>92</v>
      </c>
      <c r="G286" s="57" t="s">
        <v>92</v>
      </c>
      <c r="H286" s="57" t="s">
        <v>92</v>
      </c>
      <c r="I286" s="57" t="s">
        <v>92</v>
      </c>
      <c r="J286" s="57" t="s">
        <v>92</v>
      </c>
      <c r="K286" s="57" t="s">
        <v>92</v>
      </c>
    </row>
    <row r="287" spans="2:11" ht="14.4" thickBot="1" x14ac:dyDescent="0.3">
      <c r="B287" s="47" t="s">
        <v>435</v>
      </c>
      <c r="C287" s="56">
        <v>17103.86</v>
      </c>
      <c r="D287" s="57" t="s">
        <v>92</v>
      </c>
      <c r="E287" s="57">
        <v>5.12</v>
      </c>
      <c r="F287" s="57">
        <v>152.16999999999999</v>
      </c>
      <c r="G287" s="57" t="s">
        <v>92</v>
      </c>
      <c r="H287" s="57" t="s">
        <v>92</v>
      </c>
      <c r="I287" s="57">
        <v>252.32</v>
      </c>
      <c r="J287" s="57" t="s">
        <v>92</v>
      </c>
      <c r="K287" s="57">
        <v>6476.71</v>
      </c>
    </row>
    <row r="288" spans="2:11" ht="14.4" thickBot="1" x14ac:dyDescent="0.3">
      <c r="B288" s="47" t="s">
        <v>436</v>
      </c>
      <c r="C288" s="56" t="s">
        <v>92</v>
      </c>
      <c r="D288" s="57" t="s">
        <v>92</v>
      </c>
      <c r="E288" s="57" t="s">
        <v>92</v>
      </c>
      <c r="F288" s="57" t="s">
        <v>92</v>
      </c>
      <c r="G288" s="57" t="s">
        <v>92</v>
      </c>
      <c r="H288" s="57" t="s">
        <v>92</v>
      </c>
      <c r="I288" s="57" t="s">
        <v>92</v>
      </c>
      <c r="J288" s="57" t="s">
        <v>92</v>
      </c>
      <c r="K288" s="57" t="s">
        <v>92</v>
      </c>
    </row>
    <row r="289" spans="2:11" ht="14.4" thickBot="1" x14ac:dyDescent="0.3">
      <c r="B289" s="47" t="s">
        <v>437</v>
      </c>
      <c r="C289" s="56">
        <v>41.62</v>
      </c>
      <c r="D289" s="57">
        <v>1014.58</v>
      </c>
      <c r="E289" s="57" t="s">
        <v>92</v>
      </c>
      <c r="F289" s="57">
        <v>379.16</v>
      </c>
      <c r="G289" s="57" t="s">
        <v>92</v>
      </c>
      <c r="H289" s="57" t="s">
        <v>92</v>
      </c>
      <c r="I289" s="57" t="s">
        <v>92</v>
      </c>
      <c r="J289" s="57" t="s">
        <v>92</v>
      </c>
      <c r="K289" s="57">
        <v>99.38</v>
      </c>
    </row>
    <row r="290" spans="2:11" ht="14.4" thickBot="1" x14ac:dyDescent="0.3">
      <c r="B290" s="47" t="s">
        <v>438</v>
      </c>
      <c r="C290" s="56" t="s">
        <v>92</v>
      </c>
      <c r="D290" s="57" t="s">
        <v>92</v>
      </c>
      <c r="E290" s="57" t="s">
        <v>92</v>
      </c>
      <c r="F290" s="57" t="s">
        <v>92</v>
      </c>
      <c r="G290" s="57" t="s">
        <v>92</v>
      </c>
      <c r="H290" s="57" t="s">
        <v>92</v>
      </c>
      <c r="I290" s="57" t="s">
        <v>92</v>
      </c>
      <c r="J290" s="57" t="s">
        <v>92</v>
      </c>
      <c r="K290" s="57" t="s">
        <v>92</v>
      </c>
    </row>
    <row r="291" spans="2:11" ht="14.4" thickBot="1" x14ac:dyDescent="0.3">
      <c r="B291" s="47" t="s">
        <v>439</v>
      </c>
      <c r="C291" s="56">
        <v>135.44999999999999</v>
      </c>
      <c r="D291" s="57" t="s">
        <v>92</v>
      </c>
      <c r="E291" s="57" t="s">
        <v>92</v>
      </c>
      <c r="F291" s="57">
        <v>276.98</v>
      </c>
      <c r="G291" s="57" t="s">
        <v>92</v>
      </c>
      <c r="H291" s="57" t="s">
        <v>92</v>
      </c>
      <c r="I291" s="57" t="s">
        <v>92</v>
      </c>
      <c r="J291" s="57" t="s">
        <v>92</v>
      </c>
      <c r="K291" s="57">
        <v>210.2</v>
      </c>
    </row>
    <row r="292" spans="2:11" ht="14.4" thickBot="1" x14ac:dyDescent="0.3">
      <c r="B292" s="47" t="s">
        <v>440</v>
      </c>
      <c r="C292" s="56">
        <v>1509.75</v>
      </c>
      <c r="D292" s="57">
        <v>1311.46</v>
      </c>
      <c r="E292" s="57" t="s">
        <v>92</v>
      </c>
      <c r="F292" s="57">
        <v>7467.34</v>
      </c>
      <c r="G292" s="57" t="s">
        <v>92</v>
      </c>
      <c r="H292" s="57" t="s">
        <v>92</v>
      </c>
      <c r="I292" s="57">
        <v>16.95</v>
      </c>
      <c r="J292" s="57" t="s">
        <v>92</v>
      </c>
      <c r="K292" s="57">
        <v>4111.2299999999996</v>
      </c>
    </row>
    <row r="293" spans="2:11" ht="14.4" thickBot="1" x14ac:dyDescent="0.3">
      <c r="B293" s="47" t="s">
        <v>441</v>
      </c>
      <c r="C293" s="56" t="s">
        <v>92</v>
      </c>
      <c r="D293" s="57" t="s">
        <v>92</v>
      </c>
      <c r="E293" s="57" t="s">
        <v>92</v>
      </c>
      <c r="F293" s="57" t="s">
        <v>92</v>
      </c>
      <c r="G293" s="57" t="s">
        <v>92</v>
      </c>
      <c r="H293" s="57" t="s">
        <v>92</v>
      </c>
      <c r="I293" s="57" t="s">
        <v>92</v>
      </c>
      <c r="J293" s="57" t="s">
        <v>92</v>
      </c>
      <c r="K293" s="57" t="s">
        <v>92</v>
      </c>
    </row>
    <row r="294" spans="2:11" ht="14.4" thickBot="1" x14ac:dyDescent="0.3">
      <c r="B294" s="47" t="s">
        <v>69</v>
      </c>
      <c r="C294" s="56" t="s">
        <v>92</v>
      </c>
      <c r="D294" s="57" t="s">
        <v>92</v>
      </c>
      <c r="E294" s="57" t="s">
        <v>92</v>
      </c>
      <c r="F294" s="57" t="s">
        <v>92</v>
      </c>
      <c r="G294" s="57" t="s">
        <v>92</v>
      </c>
      <c r="H294" s="57" t="s">
        <v>92</v>
      </c>
      <c r="I294" s="57" t="s">
        <v>92</v>
      </c>
      <c r="J294" s="57" t="s">
        <v>92</v>
      </c>
      <c r="K294" s="57" t="s">
        <v>92</v>
      </c>
    </row>
    <row r="295" spans="2:11" ht="14.4" thickBot="1" x14ac:dyDescent="0.3">
      <c r="B295" s="47" t="s">
        <v>442</v>
      </c>
      <c r="C295" s="56">
        <v>1110.53</v>
      </c>
      <c r="D295" s="57">
        <v>0.09</v>
      </c>
      <c r="E295" s="57" t="s">
        <v>92</v>
      </c>
      <c r="F295" s="57" t="s">
        <v>92</v>
      </c>
      <c r="G295" s="57" t="s">
        <v>92</v>
      </c>
      <c r="H295" s="57" t="s">
        <v>92</v>
      </c>
      <c r="I295" s="57">
        <v>165.48</v>
      </c>
      <c r="J295" s="57" t="s">
        <v>92</v>
      </c>
      <c r="K295" s="57">
        <v>2615.54</v>
      </c>
    </row>
    <row r="296" spans="2:11" ht="14.4" thickBot="1" x14ac:dyDescent="0.3">
      <c r="B296" s="47" t="s">
        <v>443</v>
      </c>
      <c r="C296" s="56" t="s">
        <v>92</v>
      </c>
      <c r="D296" s="57" t="s">
        <v>92</v>
      </c>
      <c r="E296" s="57" t="s">
        <v>92</v>
      </c>
      <c r="F296" s="57" t="s">
        <v>92</v>
      </c>
      <c r="G296" s="57" t="s">
        <v>92</v>
      </c>
      <c r="H296" s="57" t="s">
        <v>92</v>
      </c>
      <c r="I296" s="57" t="s">
        <v>92</v>
      </c>
      <c r="J296" s="57" t="s">
        <v>92</v>
      </c>
      <c r="K296" s="57" t="s">
        <v>92</v>
      </c>
    </row>
    <row r="297" spans="2:11" ht="14.4" thickBot="1" x14ac:dyDescent="0.3">
      <c r="B297" s="47" t="s">
        <v>444</v>
      </c>
      <c r="C297" s="56">
        <v>21.23</v>
      </c>
      <c r="D297" s="57" t="s">
        <v>92</v>
      </c>
      <c r="E297" s="57" t="s">
        <v>92</v>
      </c>
      <c r="F297" s="57">
        <v>0.17</v>
      </c>
      <c r="G297" s="57" t="s">
        <v>92</v>
      </c>
      <c r="H297" s="57" t="s">
        <v>92</v>
      </c>
      <c r="I297" s="57" t="s">
        <v>92</v>
      </c>
      <c r="J297" s="57" t="s">
        <v>92</v>
      </c>
      <c r="K297" s="57">
        <v>1.64</v>
      </c>
    </row>
    <row r="298" spans="2:11" ht="14.4" thickBot="1" x14ac:dyDescent="0.3">
      <c r="B298" s="47" t="s">
        <v>445</v>
      </c>
      <c r="C298" s="56">
        <v>12.56</v>
      </c>
      <c r="D298" s="57">
        <v>14.17</v>
      </c>
      <c r="E298" s="57">
        <v>27.61</v>
      </c>
      <c r="F298" s="57">
        <v>116.65</v>
      </c>
      <c r="G298" s="57" t="s">
        <v>92</v>
      </c>
      <c r="H298" s="57" t="s">
        <v>92</v>
      </c>
      <c r="I298" s="57">
        <v>0.81</v>
      </c>
      <c r="J298" s="57" t="s">
        <v>92</v>
      </c>
      <c r="K298" s="57">
        <v>80.02</v>
      </c>
    </row>
    <row r="299" spans="2:11" ht="14.4" thickBot="1" x14ac:dyDescent="0.3">
      <c r="B299" s="47" t="s">
        <v>446</v>
      </c>
      <c r="C299" s="56">
        <v>138.27000000000001</v>
      </c>
      <c r="D299" s="57">
        <v>47</v>
      </c>
      <c r="E299" s="57">
        <v>301.99</v>
      </c>
      <c r="F299" s="57">
        <v>1194.05</v>
      </c>
      <c r="G299" s="57" t="s">
        <v>92</v>
      </c>
      <c r="H299" s="57" t="s">
        <v>92</v>
      </c>
      <c r="I299" s="57">
        <v>0.82</v>
      </c>
      <c r="J299" s="57" t="s">
        <v>92</v>
      </c>
      <c r="K299" s="57">
        <v>478.44</v>
      </c>
    </row>
    <row r="300" spans="2:11" ht="14.4" thickBot="1" x14ac:dyDescent="0.3">
      <c r="B300" s="47" t="s">
        <v>447</v>
      </c>
      <c r="C300" s="56" t="s">
        <v>92</v>
      </c>
      <c r="D300" s="57" t="s">
        <v>92</v>
      </c>
      <c r="E300" s="57" t="s">
        <v>92</v>
      </c>
      <c r="F300" s="57" t="s">
        <v>92</v>
      </c>
      <c r="G300" s="57" t="s">
        <v>92</v>
      </c>
      <c r="H300" s="57" t="s">
        <v>92</v>
      </c>
      <c r="I300" s="57" t="s">
        <v>92</v>
      </c>
      <c r="J300" s="57" t="s">
        <v>92</v>
      </c>
      <c r="K300" s="57" t="s">
        <v>92</v>
      </c>
    </row>
    <row r="301" spans="2:11" ht="14.4" thickBot="1" x14ac:dyDescent="0.3">
      <c r="B301" s="47" t="s">
        <v>448</v>
      </c>
      <c r="C301" s="56" t="s">
        <v>92</v>
      </c>
      <c r="D301" s="57" t="s">
        <v>92</v>
      </c>
      <c r="E301" s="57" t="s">
        <v>92</v>
      </c>
      <c r="F301" s="57" t="s">
        <v>92</v>
      </c>
      <c r="G301" s="57" t="s">
        <v>92</v>
      </c>
      <c r="H301" s="57" t="s">
        <v>92</v>
      </c>
      <c r="I301" s="57" t="s">
        <v>92</v>
      </c>
      <c r="J301" s="57" t="s">
        <v>92</v>
      </c>
      <c r="K301" s="57" t="s">
        <v>92</v>
      </c>
    </row>
    <row r="302" spans="2:11" ht="14.4" thickBot="1" x14ac:dyDescent="0.3">
      <c r="B302" s="47" t="s">
        <v>449</v>
      </c>
      <c r="C302" s="56" t="s">
        <v>92</v>
      </c>
      <c r="D302" s="57" t="s">
        <v>92</v>
      </c>
      <c r="E302" s="57" t="s">
        <v>92</v>
      </c>
      <c r="F302" s="57" t="s">
        <v>92</v>
      </c>
      <c r="G302" s="57" t="s">
        <v>92</v>
      </c>
      <c r="H302" s="57" t="s">
        <v>92</v>
      </c>
      <c r="I302" s="57" t="s">
        <v>92</v>
      </c>
      <c r="J302" s="57" t="s">
        <v>92</v>
      </c>
      <c r="K302" s="57" t="s">
        <v>92</v>
      </c>
    </row>
    <row r="303" spans="2:11" ht="14.4" thickBot="1" x14ac:dyDescent="0.3">
      <c r="B303" s="47" t="s">
        <v>450</v>
      </c>
      <c r="C303" s="56" t="s">
        <v>92</v>
      </c>
      <c r="D303" s="57" t="s">
        <v>92</v>
      </c>
      <c r="E303" s="57" t="s">
        <v>92</v>
      </c>
      <c r="F303" s="57" t="s">
        <v>92</v>
      </c>
      <c r="G303" s="57" t="s">
        <v>92</v>
      </c>
      <c r="H303" s="57" t="s">
        <v>92</v>
      </c>
      <c r="I303" s="57" t="s">
        <v>92</v>
      </c>
      <c r="J303" s="57" t="s">
        <v>92</v>
      </c>
      <c r="K303" s="57" t="s">
        <v>92</v>
      </c>
    </row>
    <row r="304" spans="2:11" ht="14.4" thickBot="1" x14ac:dyDescent="0.3">
      <c r="B304" s="47" t="s">
        <v>451</v>
      </c>
      <c r="C304" s="56" t="s">
        <v>92</v>
      </c>
      <c r="D304" s="57" t="s">
        <v>92</v>
      </c>
      <c r="E304" s="57" t="s">
        <v>92</v>
      </c>
      <c r="F304" s="57" t="s">
        <v>92</v>
      </c>
      <c r="G304" s="57" t="s">
        <v>92</v>
      </c>
      <c r="H304" s="57" t="s">
        <v>92</v>
      </c>
      <c r="I304" s="57" t="s">
        <v>92</v>
      </c>
      <c r="J304" s="57" t="s">
        <v>92</v>
      </c>
      <c r="K304" s="57" t="s">
        <v>92</v>
      </c>
    </row>
    <row r="305" spans="2:11" ht="14.4" thickBot="1" x14ac:dyDescent="0.3">
      <c r="B305" s="47" t="s">
        <v>452</v>
      </c>
      <c r="C305" s="56" t="s">
        <v>92</v>
      </c>
      <c r="D305" s="57" t="s">
        <v>92</v>
      </c>
      <c r="E305" s="57" t="s">
        <v>92</v>
      </c>
      <c r="F305" s="57" t="s">
        <v>92</v>
      </c>
      <c r="G305" s="57" t="s">
        <v>92</v>
      </c>
      <c r="H305" s="57" t="s">
        <v>92</v>
      </c>
      <c r="I305" s="57" t="s">
        <v>92</v>
      </c>
      <c r="J305" s="57" t="s">
        <v>92</v>
      </c>
      <c r="K305" s="57" t="s">
        <v>92</v>
      </c>
    </row>
    <row r="306" spans="2:11" ht="14.4" thickBot="1" x14ac:dyDescent="0.3">
      <c r="B306" s="47" t="s">
        <v>453</v>
      </c>
      <c r="C306" s="56">
        <v>4.37</v>
      </c>
      <c r="D306" s="57">
        <v>7.0000000000000007E-2</v>
      </c>
      <c r="E306" s="57" t="s">
        <v>92</v>
      </c>
      <c r="F306" s="57" t="s">
        <v>92</v>
      </c>
      <c r="G306" s="57" t="s">
        <v>92</v>
      </c>
      <c r="H306" s="57" t="s">
        <v>92</v>
      </c>
      <c r="I306" s="57" t="s">
        <v>92</v>
      </c>
      <c r="J306" s="57" t="s">
        <v>92</v>
      </c>
      <c r="K306" s="57">
        <v>18.88</v>
      </c>
    </row>
    <row r="307" spans="2:11" ht="14.4" thickBot="1" x14ac:dyDescent="0.3">
      <c r="B307" s="47" t="s">
        <v>454</v>
      </c>
      <c r="C307" s="56" t="s">
        <v>92</v>
      </c>
      <c r="D307" s="57" t="s">
        <v>92</v>
      </c>
      <c r="E307" s="57" t="s">
        <v>92</v>
      </c>
      <c r="F307" s="57" t="s">
        <v>92</v>
      </c>
      <c r="G307" s="57" t="s">
        <v>92</v>
      </c>
      <c r="H307" s="57" t="s">
        <v>92</v>
      </c>
      <c r="I307" s="57" t="s">
        <v>92</v>
      </c>
      <c r="J307" s="57" t="s">
        <v>92</v>
      </c>
      <c r="K307" s="57" t="s">
        <v>92</v>
      </c>
    </row>
    <row r="308" spans="2:11" ht="14.4" thickBot="1" x14ac:dyDescent="0.3">
      <c r="B308" s="47" t="s">
        <v>455</v>
      </c>
      <c r="C308" s="56" t="s">
        <v>92</v>
      </c>
      <c r="D308" s="57" t="s">
        <v>92</v>
      </c>
      <c r="E308" s="57" t="s">
        <v>92</v>
      </c>
      <c r="F308" s="57" t="s">
        <v>92</v>
      </c>
      <c r="G308" s="57" t="s">
        <v>92</v>
      </c>
      <c r="H308" s="57" t="s">
        <v>92</v>
      </c>
      <c r="I308" s="57" t="s">
        <v>92</v>
      </c>
      <c r="J308" s="57" t="s">
        <v>92</v>
      </c>
      <c r="K308" s="57" t="s">
        <v>92</v>
      </c>
    </row>
    <row r="309" spans="2:11" ht="14.4" thickBot="1" x14ac:dyDescent="0.3">
      <c r="B309" s="47" t="s">
        <v>456</v>
      </c>
      <c r="C309" s="56" t="s">
        <v>92</v>
      </c>
      <c r="D309" s="57" t="s">
        <v>92</v>
      </c>
      <c r="E309" s="57" t="s">
        <v>92</v>
      </c>
      <c r="F309" s="57" t="s">
        <v>92</v>
      </c>
      <c r="G309" s="57" t="s">
        <v>92</v>
      </c>
      <c r="H309" s="57" t="s">
        <v>92</v>
      </c>
      <c r="I309" s="57" t="s">
        <v>92</v>
      </c>
      <c r="J309" s="57" t="s">
        <v>92</v>
      </c>
      <c r="K309" s="57" t="s">
        <v>92</v>
      </c>
    </row>
    <row r="310" spans="2:11" ht="14.4" thickBot="1" x14ac:dyDescent="0.3">
      <c r="B310" s="47" t="s">
        <v>457</v>
      </c>
      <c r="C310" s="56" t="s">
        <v>92</v>
      </c>
      <c r="D310" s="57" t="s">
        <v>92</v>
      </c>
      <c r="E310" s="57" t="s">
        <v>92</v>
      </c>
      <c r="F310" s="57">
        <v>0.23</v>
      </c>
      <c r="G310" s="57" t="s">
        <v>92</v>
      </c>
      <c r="H310" s="57" t="s">
        <v>92</v>
      </c>
      <c r="I310" s="57">
        <v>20</v>
      </c>
      <c r="J310" s="57" t="s">
        <v>92</v>
      </c>
      <c r="K310" s="57">
        <v>29.09</v>
      </c>
    </row>
    <row r="311" spans="2:11" ht="14.4" thickBot="1" x14ac:dyDescent="0.3">
      <c r="B311" s="47" t="s">
        <v>458</v>
      </c>
      <c r="C311" s="56">
        <v>0.21</v>
      </c>
      <c r="D311" s="57" t="s">
        <v>92</v>
      </c>
      <c r="E311" s="57" t="s">
        <v>92</v>
      </c>
      <c r="F311" s="57" t="s">
        <v>92</v>
      </c>
      <c r="G311" s="57" t="s">
        <v>92</v>
      </c>
      <c r="H311" s="57" t="s">
        <v>92</v>
      </c>
      <c r="I311" s="57" t="s">
        <v>92</v>
      </c>
      <c r="J311" s="57" t="s">
        <v>92</v>
      </c>
      <c r="K311" s="57">
        <v>2.23</v>
      </c>
    </row>
    <row r="312" spans="2:11" ht="14.4" thickBot="1" x14ac:dyDescent="0.3">
      <c r="B312" s="47" t="s">
        <v>459</v>
      </c>
      <c r="C312" s="56" t="s">
        <v>92</v>
      </c>
      <c r="D312" s="57" t="s">
        <v>92</v>
      </c>
      <c r="E312" s="57" t="s">
        <v>92</v>
      </c>
      <c r="F312" s="57" t="s">
        <v>92</v>
      </c>
      <c r="G312" s="57" t="s">
        <v>92</v>
      </c>
      <c r="H312" s="57" t="s">
        <v>92</v>
      </c>
      <c r="I312" s="57" t="s">
        <v>92</v>
      </c>
      <c r="J312" s="57" t="s">
        <v>92</v>
      </c>
      <c r="K312" s="57" t="s">
        <v>92</v>
      </c>
    </row>
    <row r="313" spans="2:11" ht="14.4" thickBot="1" x14ac:dyDescent="0.3">
      <c r="B313" s="47" t="s">
        <v>460</v>
      </c>
      <c r="C313" s="56" t="s">
        <v>92</v>
      </c>
      <c r="D313" s="57" t="s">
        <v>92</v>
      </c>
      <c r="E313" s="57" t="s">
        <v>92</v>
      </c>
      <c r="F313" s="57" t="s">
        <v>92</v>
      </c>
      <c r="G313" s="57" t="s">
        <v>92</v>
      </c>
      <c r="H313" s="57" t="s">
        <v>92</v>
      </c>
      <c r="I313" s="57" t="s">
        <v>92</v>
      </c>
      <c r="J313" s="57" t="s">
        <v>92</v>
      </c>
      <c r="K313" s="57" t="s">
        <v>92</v>
      </c>
    </row>
    <row r="314" spans="2:11" ht="14.4" thickBot="1" x14ac:dyDescent="0.3">
      <c r="B314" s="47" t="s">
        <v>461</v>
      </c>
      <c r="C314" s="56" t="s">
        <v>92</v>
      </c>
      <c r="D314" s="57" t="s">
        <v>92</v>
      </c>
      <c r="E314" s="57" t="s">
        <v>92</v>
      </c>
      <c r="F314" s="57" t="s">
        <v>92</v>
      </c>
      <c r="G314" s="57" t="s">
        <v>92</v>
      </c>
      <c r="H314" s="57" t="s">
        <v>92</v>
      </c>
      <c r="I314" s="57" t="s">
        <v>92</v>
      </c>
      <c r="J314" s="57" t="s">
        <v>92</v>
      </c>
      <c r="K314" s="57" t="s">
        <v>92</v>
      </c>
    </row>
    <row r="315" spans="2:11" ht="14.4" thickBot="1" x14ac:dyDescent="0.3">
      <c r="B315" s="47" t="s">
        <v>462</v>
      </c>
      <c r="C315" s="56" t="s">
        <v>92</v>
      </c>
      <c r="D315" s="57" t="s">
        <v>92</v>
      </c>
      <c r="E315" s="57" t="s">
        <v>92</v>
      </c>
      <c r="F315" s="57" t="s">
        <v>92</v>
      </c>
      <c r="G315" s="57" t="s">
        <v>92</v>
      </c>
      <c r="H315" s="57" t="s">
        <v>92</v>
      </c>
      <c r="I315" s="57" t="s">
        <v>92</v>
      </c>
      <c r="J315" s="57" t="s">
        <v>92</v>
      </c>
      <c r="K315" s="57" t="s">
        <v>92</v>
      </c>
    </row>
    <row r="316" spans="2:11" ht="14.4" thickBot="1" x14ac:dyDescent="0.3">
      <c r="B316" s="47" t="s">
        <v>463</v>
      </c>
      <c r="C316" s="56" t="s">
        <v>92</v>
      </c>
      <c r="D316" s="57" t="s">
        <v>92</v>
      </c>
      <c r="E316" s="57" t="s">
        <v>92</v>
      </c>
      <c r="F316" s="57" t="s">
        <v>92</v>
      </c>
      <c r="G316" s="57" t="s">
        <v>92</v>
      </c>
      <c r="H316" s="57" t="s">
        <v>92</v>
      </c>
      <c r="I316" s="57" t="s">
        <v>92</v>
      </c>
      <c r="J316" s="57" t="s">
        <v>92</v>
      </c>
      <c r="K316" s="57" t="s">
        <v>92</v>
      </c>
    </row>
    <row r="317" spans="2:11" ht="14.4" thickBot="1" x14ac:dyDescent="0.3">
      <c r="B317" s="47" t="s">
        <v>464</v>
      </c>
      <c r="C317" s="56" t="s">
        <v>92</v>
      </c>
      <c r="D317" s="57" t="s">
        <v>92</v>
      </c>
      <c r="E317" s="57" t="s">
        <v>92</v>
      </c>
      <c r="F317" s="57" t="s">
        <v>92</v>
      </c>
      <c r="G317" s="57" t="s">
        <v>92</v>
      </c>
      <c r="H317" s="57" t="s">
        <v>92</v>
      </c>
      <c r="I317" s="57" t="s">
        <v>92</v>
      </c>
      <c r="J317" s="57" t="s">
        <v>92</v>
      </c>
      <c r="K317" s="57" t="s">
        <v>92</v>
      </c>
    </row>
    <row r="318" spans="2:11" ht="14.4" thickBot="1" x14ac:dyDescent="0.3">
      <c r="B318" s="47" t="s">
        <v>465</v>
      </c>
      <c r="C318" s="56">
        <v>0.55000000000000004</v>
      </c>
      <c r="D318" s="57" t="s">
        <v>92</v>
      </c>
      <c r="E318" s="57">
        <v>30.34</v>
      </c>
      <c r="F318" s="57" t="s">
        <v>92</v>
      </c>
      <c r="G318" s="57" t="s">
        <v>92</v>
      </c>
      <c r="H318" s="57" t="s">
        <v>92</v>
      </c>
      <c r="I318" s="57" t="s">
        <v>92</v>
      </c>
      <c r="J318" s="57" t="s">
        <v>92</v>
      </c>
      <c r="K318" s="57">
        <v>2.04</v>
      </c>
    </row>
    <row r="319" spans="2:11" ht="14.4" thickBot="1" x14ac:dyDescent="0.3">
      <c r="B319" s="47" t="s">
        <v>466</v>
      </c>
      <c r="C319" s="56" t="s">
        <v>92</v>
      </c>
      <c r="D319" s="57" t="s">
        <v>92</v>
      </c>
      <c r="E319" s="57" t="s">
        <v>92</v>
      </c>
      <c r="F319" s="57" t="s">
        <v>92</v>
      </c>
      <c r="G319" s="57" t="s">
        <v>92</v>
      </c>
      <c r="H319" s="57" t="s">
        <v>92</v>
      </c>
      <c r="I319" s="57" t="s">
        <v>92</v>
      </c>
      <c r="J319" s="57" t="s">
        <v>92</v>
      </c>
      <c r="K319" s="57" t="s">
        <v>92</v>
      </c>
    </row>
    <row r="320" spans="2:11" ht="14.4" thickBot="1" x14ac:dyDescent="0.3">
      <c r="B320" s="47" t="s">
        <v>467</v>
      </c>
      <c r="C320" s="56" t="s">
        <v>92</v>
      </c>
      <c r="D320" s="57" t="s">
        <v>92</v>
      </c>
      <c r="E320" s="57" t="s">
        <v>92</v>
      </c>
      <c r="F320" s="57" t="s">
        <v>92</v>
      </c>
      <c r="G320" s="57" t="s">
        <v>92</v>
      </c>
      <c r="H320" s="57" t="s">
        <v>92</v>
      </c>
      <c r="I320" s="57" t="s">
        <v>92</v>
      </c>
      <c r="J320" s="57" t="s">
        <v>92</v>
      </c>
      <c r="K320" s="57" t="s">
        <v>92</v>
      </c>
    </row>
    <row r="321" spans="2:11" ht="14.4" thickBot="1" x14ac:dyDescent="0.3">
      <c r="B321" s="47" t="s">
        <v>468</v>
      </c>
      <c r="C321" s="56" t="s">
        <v>92</v>
      </c>
      <c r="D321" s="57" t="s">
        <v>92</v>
      </c>
      <c r="E321" s="57" t="s">
        <v>92</v>
      </c>
      <c r="F321" s="57" t="s">
        <v>92</v>
      </c>
      <c r="G321" s="57" t="s">
        <v>92</v>
      </c>
      <c r="H321" s="57" t="s">
        <v>92</v>
      </c>
      <c r="I321" s="57" t="s">
        <v>92</v>
      </c>
      <c r="J321" s="57" t="s">
        <v>92</v>
      </c>
      <c r="K321" s="57" t="s">
        <v>92</v>
      </c>
    </row>
    <row r="322" spans="2:11" ht="14.4" thickBot="1" x14ac:dyDescent="0.3">
      <c r="B322" s="47" t="s">
        <v>469</v>
      </c>
      <c r="C322" s="56" t="s">
        <v>92</v>
      </c>
      <c r="D322" s="57" t="s">
        <v>92</v>
      </c>
      <c r="E322" s="57" t="s">
        <v>92</v>
      </c>
      <c r="F322" s="57" t="s">
        <v>92</v>
      </c>
      <c r="G322" s="57" t="s">
        <v>92</v>
      </c>
      <c r="H322" s="57" t="s">
        <v>92</v>
      </c>
      <c r="I322" s="57" t="s">
        <v>92</v>
      </c>
      <c r="J322" s="57" t="s">
        <v>92</v>
      </c>
      <c r="K322" s="57" t="s">
        <v>92</v>
      </c>
    </row>
    <row r="323" spans="2:11" ht="14.4" thickBot="1" x14ac:dyDescent="0.3">
      <c r="B323" s="47" t="s">
        <v>470</v>
      </c>
      <c r="C323" s="56" t="s">
        <v>92</v>
      </c>
      <c r="D323" s="57" t="s">
        <v>92</v>
      </c>
      <c r="E323" s="57" t="s">
        <v>92</v>
      </c>
      <c r="F323" s="57" t="s">
        <v>92</v>
      </c>
      <c r="G323" s="57" t="s">
        <v>92</v>
      </c>
      <c r="H323" s="57" t="s">
        <v>92</v>
      </c>
      <c r="I323" s="57" t="s">
        <v>92</v>
      </c>
      <c r="J323" s="57" t="s">
        <v>92</v>
      </c>
      <c r="K323" s="57" t="s">
        <v>92</v>
      </c>
    </row>
    <row r="324" spans="2:11" ht="14.4" thickBot="1" x14ac:dyDescent="0.3">
      <c r="B324" s="47" t="s">
        <v>471</v>
      </c>
      <c r="C324" s="56" t="s">
        <v>92</v>
      </c>
      <c r="D324" s="57" t="s">
        <v>92</v>
      </c>
      <c r="E324" s="57" t="s">
        <v>92</v>
      </c>
      <c r="F324" s="57" t="s">
        <v>92</v>
      </c>
      <c r="G324" s="57" t="s">
        <v>92</v>
      </c>
      <c r="H324" s="57" t="s">
        <v>92</v>
      </c>
      <c r="I324" s="57" t="s">
        <v>92</v>
      </c>
      <c r="J324" s="57" t="s">
        <v>92</v>
      </c>
      <c r="K324" s="57" t="s">
        <v>92</v>
      </c>
    </row>
    <row r="325" spans="2:11" ht="14.4" thickBot="1" x14ac:dyDescent="0.3">
      <c r="B325" s="47" t="s">
        <v>472</v>
      </c>
      <c r="C325" s="56" t="s">
        <v>92</v>
      </c>
      <c r="D325" s="57" t="s">
        <v>92</v>
      </c>
      <c r="E325" s="57" t="s">
        <v>92</v>
      </c>
      <c r="F325" s="57" t="s">
        <v>92</v>
      </c>
      <c r="G325" s="57" t="s">
        <v>92</v>
      </c>
      <c r="H325" s="57" t="s">
        <v>92</v>
      </c>
      <c r="I325" s="57" t="s">
        <v>92</v>
      </c>
      <c r="J325" s="57" t="s">
        <v>92</v>
      </c>
      <c r="K325" s="57" t="s">
        <v>92</v>
      </c>
    </row>
    <row r="326" spans="2:11" ht="14.4" thickBot="1" x14ac:dyDescent="0.3">
      <c r="B326" s="47" t="s">
        <v>473</v>
      </c>
      <c r="C326" s="56" t="s">
        <v>92</v>
      </c>
      <c r="D326" s="57">
        <v>9.61</v>
      </c>
      <c r="E326" s="57" t="s">
        <v>92</v>
      </c>
      <c r="F326" s="57">
        <v>1.85</v>
      </c>
      <c r="G326" s="57" t="s">
        <v>92</v>
      </c>
      <c r="H326" s="57" t="s">
        <v>92</v>
      </c>
      <c r="I326" s="57">
        <v>0.15</v>
      </c>
      <c r="J326" s="57" t="s">
        <v>92</v>
      </c>
      <c r="K326" s="57" t="s">
        <v>92</v>
      </c>
    </row>
    <row r="327" spans="2:11" ht="14.4" thickBot="1" x14ac:dyDescent="0.3">
      <c r="B327" s="47" t="s">
        <v>474</v>
      </c>
      <c r="C327" s="56" t="s">
        <v>92</v>
      </c>
      <c r="D327" s="57" t="s">
        <v>92</v>
      </c>
      <c r="E327" s="57">
        <v>9.31</v>
      </c>
      <c r="F327" s="57">
        <v>0.03</v>
      </c>
      <c r="G327" s="57" t="s">
        <v>92</v>
      </c>
      <c r="H327" s="57" t="s">
        <v>92</v>
      </c>
      <c r="I327" s="57" t="s">
        <v>92</v>
      </c>
      <c r="J327" s="57" t="s">
        <v>92</v>
      </c>
      <c r="K327" s="57" t="s">
        <v>92</v>
      </c>
    </row>
    <row r="328" spans="2:11" ht="14.4" thickBot="1" x14ac:dyDescent="0.3">
      <c r="B328" s="47" t="s">
        <v>475</v>
      </c>
      <c r="C328" s="56">
        <v>0.82</v>
      </c>
      <c r="D328" s="57" t="s">
        <v>92</v>
      </c>
      <c r="E328" s="57" t="s">
        <v>92</v>
      </c>
      <c r="F328" s="57" t="s">
        <v>92</v>
      </c>
      <c r="G328" s="57" t="s">
        <v>92</v>
      </c>
      <c r="H328" s="57" t="s">
        <v>92</v>
      </c>
      <c r="I328" s="57" t="s">
        <v>92</v>
      </c>
      <c r="J328" s="57" t="s">
        <v>92</v>
      </c>
      <c r="K328" s="57">
        <v>4.71</v>
      </c>
    </row>
    <row r="329" spans="2:11" ht="14.4" thickBot="1" x14ac:dyDescent="0.3">
      <c r="B329" s="47" t="s">
        <v>476</v>
      </c>
      <c r="C329" s="56">
        <v>1.32</v>
      </c>
      <c r="D329" s="57" t="s">
        <v>92</v>
      </c>
      <c r="E329" s="57">
        <v>23.67</v>
      </c>
      <c r="F329" s="57">
        <v>5.84</v>
      </c>
      <c r="G329" s="57" t="s">
        <v>92</v>
      </c>
      <c r="H329" s="57" t="s">
        <v>92</v>
      </c>
      <c r="I329" s="57" t="s">
        <v>92</v>
      </c>
      <c r="J329" s="57" t="s">
        <v>92</v>
      </c>
      <c r="K329" s="57">
        <v>6.42</v>
      </c>
    </row>
    <row r="330" spans="2:11" ht="14.4" thickBot="1" x14ac:dyDescent="0.3">
      <c r="B330" s="47" t="s">
        <v>477</v>
      </c>
      <c r="C330" s="56" t="s">
        <v>92</v>
      </c>
      <c r="D330" s="57" t="s">
        <v>92</v>
      </c>
      <c r="E330" s="57" t="s">
        <v>92</v>
      </c>
      <c r="F330" s="57" t="s">
        <v>92</v>
      </c>
      <c r="G330" s="57" t="s">
        <v>92</v>
      </c>
      <c r="H330" s="57" t="s">
        <v>92</v>
      </c>
      <c r="I330" s="57" t="s">
        <v>92</v>
      </c>
      <c r="J330" s="57" t="s">
        <v>92</v>
      </c>
      <c r="K330" s="57" t="s">
        <v>92</v>
      </c>
    </row>
    <row r="331" spans="2:11" ht="14.4" thickBot="1" x14ac:dyDescent="0.3">
      <c r="B331" s="47" t="s">
        <v>478</v>
      </c>
      <c r="C331" s="56" t="s">
        <v>92</v>
      </c>
      <c r="D331" s="57" t="s">
        <v>92</v>
      </c>
      <c r="E331" s="57" t="s">
        <v>92</v>
      </c>
      <c r="F331" s="57" t="s">
        <v>92</v>
      </c>
      <c r="G331" s="57" t="s">
        <v>92</v>
      </c>
      <c r="H331" s="57" t="s">
        <v>92</v>
      </c>
      <c r="I331" s="57" t="s">
        <v>92</v>
      </c>
      <c r="J331" s="57" t="s">
        <v>92</v>
      </c>
      <c r="K331" s="57" t="s">
        <v>92</v>
      </c>
    </row>
    <row r="332" spans="2:11" ht="15" customHeight="1" thickBot="1" x14ac:dyDescent="0.3">
      <c r="B332" s="47" t="s">
        <v>479</v>
      </c>
      <c r="C332" s="56" t="s">
        <v>92</v>
      </c>
      <c r="D332" s="57" t="s">
        <v>92</v>
      </c>
      <c r="E332" s="57" t="s">
        <v>92</v>
      </c>
      <c r="F332" s="57" t="s">
        <v>92</v>
      </c>
      <c r="G332" s="57" t="s">
        <v>92</v>
      </c>
      <c r="H332" s="57" t="s">
        <v>92</v>
      </c>
      <c r="I332" s="57" t="s">
        <v>92</v>
      </c>
      <c r="J332" s="57" t="s">
        <v>92</v>
      </c>
      <c r="K332" s="57" t="s">
        <v>92</v>
      </c>
    </row>
    <row r="333" spans="2:11" ht="14.4" thickBot="1" x14ac:dyDescent="0.3">
      <c r="B333" s="47" t="s">
        <v>480</v>
      </c>
      <c r="C333" s="56" t="s">
        <v>92</v>
      </c>
      <c r="D333" s="57" t="s">
        <v>92</v>
      </c>
      <c r="E333" s="57" t="s">
        <v>92</v>
      </c>
      <c r="F333" s="57" t="s">
        <v>92</v>
      </c>
      <c r="G333" s="57" t="s">
        <v>92</v>
      </c>
      <c r="H333" s="57" t="s">
        <v>92</v>
      </c>
      <c r="I333" s="57" t="s">
        <v>92</v>
      </c>
      <c r="J333" s="57" t="s">
        <v>92</v>
      </c>
      <c r="K333" s="57" t="s">
        <v>92</v>
      </c>
    </row>
    <row r="334" spans="2:11" ht="14.4" thickBot="1" x14ac:dyDescent="0.3">
      <c r="B334" s="47" t="s">
        <v>481</v>
      </c>
      <c r="C334" s="56" t="s">
        <v>92</v>
      </c>
      <c r="D334" s="57" t="s">
        <v>92</v>
      </c>
      <c r="E334" s="57" t="s">
        <v>92</v>
      </c>
      <c r="F334" s="57" t="s">
        <v>92</v>
      </c>
      <c r="G334" s="57" t="s">
        <v>92</v>
      </c>
      <c r="H334" s="57" t="s">
        <v>92</v>
      </c>
      <c r="I334" s="57" t="s">
        <v>92</v>
      </c>
      <c r="J334" s="57" t="s">
        <v>92</v>
      </c>
      <c r="K334" s="57" t="s">
        <v>92</v>
      </c>
    </row>
    <row r="335" spans="2:11" ht="14.4" thickBot="1" x14ac:dyDescent="0.3">
      <c r="B335" s="47" t="s">
        <v>482</v>
      </c>
      <c r="C335" s="56" t="s">
        <v>92</v>
      </c>
      <c r="D335" s="57" t="s">
        <v>92</v>
      </c>
      <c r="E335" s="57" t="s">
        <v>92</v>
      </c>
      <c r="F335" s="57" t="s">
        <v>92</v>
      </c>
      <c r="G335" s="57" t="s">
        <v>92</v>
      </c>
      <c r="H335" s="57" t="s">
        <v>92</v>
      </c>
      <c r="I335" s="57" t="s">
        <v>92</v>
      </c>
      <c r="J335" s="57" t="s">
        <v>92</v>
      </c>
      <c r="K335" s="57" t="s">
        <v>92</v>
      </c>
    </row>
    <row r="336" spans="2:11" ht="14.4" thickBot="1" x14ac:dyDescent="0.3">
      <c r="B336" s="47" t="s">
        <v>483</v>
      </c>
      <c r="C336" s="56" t="s">
        <v>92</v>
      </c>
      <c r="D336" s="57" t="s">
        <v>92</v>
      </c>
      <c r="E336" s="57" t="s">
        <v>92</v>
      </c>
      <c r="F336" s="57" t="s">
        <v>92</v>
      </c>
      <c r="G336" s="57" t="s">
        <v>92</v>
      </c>
      <c r="H336" s="57" t="s">
        <v>92</v>
      </c>
      <c r="I336" s="57" t="s">
        <v>92</v>
      </c>
      <c r="J336" s="57" t="s">
        <v>92</v>
      </c>
      <c r="K336" s="57" t="s">
        <v>92</v>
      </c>
    </row>
    <row r="337" spans="2:11" ht="14.4" thickBot="1" x14ac:dyDescent="0.3">
      <c r="B337" s="47" t="s">
        <v>484</v>
      </c>
      <c r="C337" s="56" t="s">
        <v>92</v>
      </c>
      <c r="D337" s="57" t="s">
        <v>92</v>
      </c>
      <c r="E337" s="57" t="s">
        <v>92</v>
      </c>
      <c r="F337" s="57" t="s">
        <v>92</v>
      </c>
      <c r="G337" s="57" t="s">
        <v>92</v>
      </c>
      <c r="H337" s="57" t="s">
        <v>92</v>
      </c>
      <c r="I337" s="57" t="s">
        <v>92</v>
      </c>
      <c r="J337" s="57" t="s">
        <v>92</v>
      </c>
      <c r="K337" s="57" t="s">
        <v>92</v>
      </c>
    </row>
    <row r="338" spans="2:11" ht="14.4" thickBot="1" x14ac:dyDescent="0.3">
      <c r="B338" s="47" t="s">
        <v>485</v>
      </c>
      <c r="C338" s="56" t="s">
        <v>92</v>
      </c>
      <c r="D338" s="57" t="s">
        <v>92</v>
      </c>
      <c r="E338" s="57" t="s">
        <v>92</v>
      </c>
      <c r="F338" s="57" t="s">
        <v>92</v>
      </c>
      <c r="G338" s="57" t="s">
        <v>92</v>
      </c>
      <c r="H338" s="57" t="s">
        <v>92</v>
      </c>
      <c r="I338" s="57" t="s">
        <v>92</v>
      </c>
      <c r="J338" s="57" t="s">
        <v>92</v>
      </c>
      <c r="K338" s="57" t="s">
        <v>92</v>
      </c>
    </row>
    <row r="339" spans="2:11" ht="14.4" thickBot="1" x14ac:dyDescent="0.3">
      <c r="B339" s="47" t="s">
        <v>486</v>
      </c>
      <c r="C339" s="56" t="s">
        <v>92</v>
      </c>
      <c r="D339" s="57" t="s">
        <v>92</v>
      </c>
      <c r="E339" s="57" t="s">
        <v>92</v>
      </c>
      <c r="F339" s="57" t="s">
        <v>92</v>
      </c>
      <c r="G339" s="57" t="s">
        <v>92</v>
      </c>
      <c r="H339" s="57" t="s">
        <v>92</v>
      </c>
      <c r="I339" s="57" t="s">
        <v>92</v>
      </c>
      <c r="J339" s="57" t="s">
        <v>92</v>
      </c>
      <c r="K339" s="57" t="s">
        <v>92</v>
      </c>
    </row>
    <row r="340" spans="2:11" ht="14.4" thickBot="1" x14ac:dyDescent="0.3">
      <c r="B340" s="47" t="s">
        <v>487</v>
      </c>
      <c r="C340" s="56">
        <v>0.86</v>
      </c>
      <c r="D340" s="57">
        <v>0.95</v>
      </c>
      <c r="E340" s="57" t="s">
        <v>92</v>
      </c>
      <c r="F340" s="57" t="s">
        <v>92</v>
      </c>
      <c r="G340" s="57" t="s">
        <v>92</v>
      </c>
      <c r="H340" s="57" t="s">
        <v>92</v>
      </c>
      <c r="I340" s="57" t="s">
        <v>92</v>
      </c>
      <c r="J340" s="57" t="s">
        <v>92</v>
      </c>
      <c r="K340" s="57">
        <v>2.08</v>
      </c>
    </row>
    <row r="341" spans="2:11" ht="14.4" thickBot="1" x14ac:dyDescent="0.3">
      <c r="B341" s="47" t="s">
        <v>488</v>
      </c>
      <c r="C341" s="56" t="s">
        <v>92</v>
      </c>
      <c r="D341" s="57" t="s">
        <v>92</v>
      </c>
      <c r="E341" s="57" t="s">
        <v>92</v>
      </c>
      <c r="F341" s="57" t="s">
        <v>92</v>
      </c>
      <c r="G341" s="57" t="s">
        <v>92</v>
      </c>
      <c r="H341" s="57" t="s">
        <v>92</v>
      </c>
      <c r="I341" s="57" t="s">
        <v>92</v>
      </c>
      <c r="J341" s="57" t="s">
        <v>92</v>
      </c>
      <c r="K341" s="57" t="s">
        <v>92</v>
      </c>
    </row>
    <row r="342" spans="2:11" ht="14.4" thickBot="1" x14ac:dyDescent="0.3">
      <c r="B342" s="47" t="s">
        <v>489</v>
      </c>
      <c r="C342" s="56">
        <v>6.85</v>
      </c>
      <c r="D342" s="57">
        <v>1.57</v>
      </c>
      <c r="E342" s="57" t="s">
        <v>92</v>
      </c>
      <c r="F342" s="57" t="s">
        <v>92</v>
      </c>
      <c r="G342" s="57" t="s">
        <v>92</v>
      </c>
      <c r="H342" s="57" t="s">
        <v>92</v>
      </c>
      <c r="I342" s="57" t="s">
        <v>92</v>
      </c>
      <c r="J342" s="57" t="s">
        <v>92</v>
      </c>
      <c r="K342" s="57">
        <v>32</v>
      </c>
    </row>
    <row r="343" spans="2:11" ht="14.4" thickBot="1" x14ac:dyDescent="0.3">
      <c r="B343" s="47" t="s">
        <v>490</v>
      </c>
      <c r="C343" s="56" t="s">
        <v>92</v>
      </c>
      <c r="D343" s="57" t="s">
        <v>92</v>
      </c>
      <c r="E343" s="57" t="s">
        <v>92</v>
      </c>
      <c r="F343" s="57" t="s">
        <v>92</v>
      </c>
      <c r="G343" s="57" t="s">
        <v>92</v>
      </c>
      <c r="H343" s="57" t="s">
        <v>92</v>
      </c>
      <c r="I343" s="57" t="s">
        <v>92</v>
      </c>
      <c r="J343" s="57" t="s">
        <v>92</v>
      </c>
      <c r="K343" s="57" t="s">
        <v>92</v>
      </c>
    </row>
    <row r="344" spans="2:11" ht="14.4" thickBot="1" x14ac:dyDescent="0.3">
      <c r="B344" s="47" t="s">
        <v>491</v>
      </c>
      <c r="C344" s="56" t="s">
        <v>92</v>
      </c>
      <c r="D344" s="57" t="s">
        <v>92</v>
      </c>
      <c r="E344" s="57" t="s">
        <v>92</v>
      </c>
      <c r="F344" s="57" t="s">
        <v>92</v>
      </c>
      <c r="G344" s="57" t="s">
        <v>92</v>
      </c>
      <c r="H344" s="57" t="s">
        <v>92</v>
      </c>
      <c r="I344" s="57" t="s">
        <v>92</v>
      </c>
      <c r="J344" s="57" t="s">
        <v>92</v>
      </c>
      <c r="K344" s="57" t="s">
        <v>92</v>
      </c>
    </row>
    <row r="345" spans="2:11" ht="14.4" thickBot="1" x14ac:dyDescent="0.3">
      <c r="B345" s="47" t="s">
        <v>492</v>
      </c>
      <c r="C345" s="56" t="s">
        <v>92</v>
      </c>
      <c r="D345" s="57" t="s">
        <v>92</v>
      </c>
      <c r="E345" s="57" t="s">
        <v>92</v>
      </c>
      <c r="F345" s="57" t="s">
        <v>92</v>
      </c>
      <c r="G345" s="57" t="s">
        <v>92</v>
      </c>
      <c r="H345" s="57" t="s">
        <v>92</v>
      </c>
      <c r="I345" s="57" t="s">
        <v>92</v>
      </c>
      <c r="J345" s="57" t="s">
        <v>92</v>
      </c>
      <c r="K345" s="57" t="s">
        <v>92</v>
      </c>
    </row>
    <row r="346" spans="2:11" ht="14.4" thickBot="1" x14ac:dyDescent="0.3">
      <c r="B346" s="47" t="s">
        <v>493</v>
      </c>
      <c r="C346" s="56" t="s">
        <v>92</v>
      </c>
      <c r="D346" s="57" t="s">
        <v>92</v>
      </c>
      <c r="E346" s="57" t="s">
        <v>92</v>
      </c>
      <c r="F346" s="57" t="s">
        <v>92</v>
      </c>
      <c r="G346" s="57" t="s">
        <v>92</v>
      </c>
      <c r="H346" s="57" t="s">
        <v>92</v>
      </c>
      <c r="I346" s="57" t="s">
        <v>92</v>
      </c>
      <c r="J346" s="57" t="s">
        <v>92</v>
      </c>
      <c r="K346" s="57" t="s">
        <v>92</v>
      </c>
    </row>
    <row r="347" spans="2:11" ht="14.4" thickBot="1" x14ac:dyDescent="0.3">
      <c r="B347" s="47" t="s">
        <v>494</v>
      </c>
      <c r="C347" s="56">
        <v>39.39</v>
      </c>
      <c r="D347" s="57">
        <v>1.46</v>
      </c>
      <c r="E347" s="57">
        <v>51.02</v>
      </c>
      <c r="F347" s="57">
        <v>271.57</v>
      </c>
      <c r="G347" s="57" t="s">
        <v>92</v>
      </c>
      <c r="H347" s="57" t="s">
        <v>92</v>
      </c>
      <c r="I347" s="57" t="s">
        <v>92</v>
      </c>
      <c r="J347" s="57" t="s">
        <v>92</v>
      </c>
      <c r="K347" s="57">
        <v>147.09</v>
      </c>
    </row>
    <row r="348" spans="2:11" ht="14.4" thickBot="1" x14ac:dyDescent="0.3">
      <c r="B348" s="47" t="s">
        <v>495</v>
      </c>
      <c r="C348" s="56" t="s">
        <v>92</v>
      </c>
      <c r="D348" s="57" t="s">
        <v>92</v>
      </c>
      <c r="E348" s="57" t="s">
        <v>92</v>
      </c>
      <c r="F348" s="57" t="s">
        <v>92</v>
      </c>
      <c r="G348" s="57" t="s">
        <v>92</v>
      </c>
      <c r="H348" s="57" t="s">
        <v>92</v>
      </c>
      <c r="I348" s="57" t="s">
        <v>92</v>
      </c>
      <c r="J348" s="57" t="s">
        <v>92</v>
      </c>
      <c r="K348" s="57" t="s">
        <v>92</v>
      </c>
    </row>
    <row r="349" spans="2:11" ht="14.4" thickBot="1" x14ac:dyDescent="0.3">
      <c r="B349" s="47" t="s">
        <v>496</v>
      </c>
      <c r="C349" s="56" t="s">
        <v>92</v>
      </c>
      <c r="D349" s="57" t="s">
        <v>92</v>
      </c>
      <c r="E349" s="57" t="s">
        <v>92</v>
      </c>
      <c r="F349" s="57" t="s">
        <v>92</v>
      </c>
      <c r="G349" s="57" t="s">
        <v>92</v>
      </c>
      <c r="H349" s="57" t="s">
        <v>92</v>
      </c>
      <c r="I349" s="57" t="s">
        <v>92</v>
      </c>
      <c r="J349" s="57" t="s">
        <v>92</v>
      </c>
      <c r="K349" s="57" t="s">
        <v>92</v>
      </c>
    </row>
    <row r="350" spans="2:11" ht="14.4" thickBot="1" x14ac:dyDescent="0.3">
      <c r="B350" s="47" t="s">
        <v>497</v>
      </c>
      <c r="C350" s="56">
        <v>0.6</v>
      </c>
      <c r="D350" s="57">
        <v>8.2799999999999994</v>
      </c>
      <c r="E350" s="57" t="s">
        <v>92</v>
      </c>
      <c r="F350" s="57" t="s">
        <v>92</v>
      </c>
      <c r="G350" s="57" t="s">
        <v>92</v>
      </c>
      <c r="H350" s="57" t="s">
        <v>92</v>
      </c>
      <c r="I350" s="57" t="s">
        <v>92</v>
      </c>
      <c r="J350" s="57" t="s">
        <v>92</v>
      </c>
      <c r="K350" s="57">
        <v>2.2000000000000002</v>
      </c>
    </row>
    <row r="351" spans="2:11" ht="14.4" thickBot="1" x14ac:dyDescent="0.3">
      <c r="B351" s="47" t="s">
        <v>498</v>
      </c>
      <c r="C351" s="56">
        <v>29.36</v>
      </c>
      <c r="D351" s="57" t="s">
        <v>92</v>
      </c>
      <c r="E351" s="57" t="s">
        <v>92</v>
      </c>
      <c r="F351" s="57" t="s">
        <v>92</v>
      </c>
      <c r="G351" s="57" t="s">
        <v>92</v>
      </c>
      <c r="H351" s="57" t="s">
        <v>92</v>
      </c>
      <c r="I351" s="57" t="s">
        <v>92</v>
      </c>
      <c r="J351" s="57" t="s">
        <v>92</v>
      </c>
      <c r="K351" s="57">
        <v>10.51</v>
      </c>
    </row>
    <row r="352" spans="2:11" ht="14.4" thickBot="1" x14ac:dyDescent="0.3">
      <c r="B352" s="47" t="s">
        <v>499</v>
      </c>
      <c r="C352" s="56" t="s">
        <v>92</v>
      </c>
      <c r="D352" s="57" t="s">
        <v>92</v>
      </c>
      <c r="E352" s="57" t="s">
        <v>92</v>
      </c>
      <c r="F352" s="57" t="s">
        <v>92</v>
      </c>
      <c r="G352" s="57" t="s">
        <v>92</v>
      </c>
      <c r="H352" s="57" t="s">
        <v>92</v>
      </c>
      <c r="I352" s="57" t="s">
        <v>92</v>
      </c>
      <c r="J352" s="57" t="s">
        <v>92</v>
      </c>
      <c r="K352" s="57" t="s">
        <v>92</v>
      </c>
    </row>
    <row r="353" spans="2:11" ht="14.4" thickBot="1" x14ac:dyDescent="0.3">
      <c r="B353" s="47" t="s">
        <v>500</v>
      </c>
      <c r="C353" s="56" t="s">
        <v>92</v>
      </c>
      <c r="D353" s="57" t="s">
        <v>92</v>
      </c>
      <c r="E353" s="57" t="s">
        <v>92</v>
      </c>
      <c r="F353" s="57" t="s">
        <v>92</v>
      </c>
      <c r="G353" s="57" t="s">
        <v>92</v>
      </c>
      <c r="H353" s="57" t="s">
        <v>92</v>
      </c>
      <c r="I353" s="57" t="s">
        <v>92</v>
      </c>
      <c r="J353" s="57" t="s">
        <v>92</v>
      </c>
      <c r="K353" s="57" t="s">
        <v>92</v>
      </c>
    </row>
    <row r="354" spans="2:11" ht="14.4" thickBot="1" x14ac:dyDescent="0.3">
      <c r="B354" s="47" t="s">
        <v>501</v>
      </c>
      <c r="C354" s="56" t="s">
        <v>92</v>
      </c>
      <c r="D354" s="57" t="s">
        <v>92</v>
      </c>
      <c r="E354" s="57" t="s">
        <v>92</v>
      </c>
      <c r="F354" s="57" t="s">
        <v>92</v>
      </c>
      <c r="G354" s="57" t="s">
        <v>92</v>
      </c>
      <c r="H354" s="57" t="s">
        <v>92</v>
      </c>
      <c r="I354" s="57" t="s">
        <v>92</v>
      </c>
      <c r="J354" s="57" t="s">
        <v>92</v>
      </c>
      <c r="K354" s="57" t="s">
        <v>92</v>
      </c>
    </row>
    <row r="355" spans="2:11" ht="14.4" thickBot="1" x14ac:dyDescent="0.3">
      <c r="B355" s="47" t="s">
        <v>502</v>
      </c>
      <c r="C355" s="56" t="s">
        <v>92</v>
      </c>
      <c r="D355" s="57" t="s">
        <v>92</v>
      </c>
      <c r="E355" s="57" t="s">
        <v>92</v>
      </c>
      <c r="F355" s="57" t="s">
        <v>92</v>
      </c>
      <c r="G355" s="57" t="s">
        <v>92</v>
      </c>
      <c r="H355" s="57" t="s">
        <v>92</v>
      </c>
      <c r="I355" s="57" t="s">
        <v>92</v>
      </c>
      <c r="J355" s="57" t="s">
        <v>92</v>
      </c>
      <c r="K355" s="57" t="s">
        <v>92</v>
      </c>
    </row>
    <row r="356" spans="2:11" ht="14.4" thickBot="1" x14ac:dyDescent="0.3">
      <c r="B356" s="47" t="s">
        <v>503</v>
      </c>
      <c r="C356" s="56" t="s">
        <v>92</v>
      </c>
      <c r="D356" s="57" t="s">
        <v>92</v>
      </c>
      <c r="E356" s="57" t="s">
        <v>92</v>
      </c>
      <c r="F356" s="57" t="s">
        <v>92</v>
      </c>
      <c r="G356" s="57" t="s">
        <v>92</v>
      </c>
      <c r="H356" s="57" t="s">
        <v>92</v>
      </c>
      <c r="I356" s="57" t="s">
        <v>92</v>
      </c>
      <c r="J356" s="57" t="s">
        <v>92</v>
      </c>
      <c r="K356" s="57" t="s">
        <v>92</v>
      </c>
    </row>
    <row r="357" spans="2:11" ht="14.4" thickBot="1" x14ac:dyDescent="0.3">
      <c r="B357" s="47" t="s">
        <v>504</v>
      </c>
      <c r="C357" s="56">
        <v>16.600000000000001</v>
      </c>
      <c r="D357" s="57" t="s">
        <v>92</v>
      </c>
      <c r="E357" s="57">
        <v>13.41</v>
      </c>
      <c r="F357" s="57">
        <v>73.84</v>
      </c>
      <c r="G357" s="57" t="s">
        <v>92</v>
      </c>
      <c r="H357" s="57" t="s">
        <v>92</v>
      </c>
      <c r="I357" s="57">
        <v>5.59</v>
      </c>
      <c r="J357" s="57" t="s">
        <v>92</v>
      </c>
      <c r="K357" s="57">
        <v>102.82</v>
      </c>
    </row>
    <row r="358" spans="2:11" ht="14.4" thickBot="1" x14ac:dyDescent="0.3">
      <c r="B358" s="47" t="s">
        <v>505</v>
      </c>
      <c r="C358" s="56" t="s">
        <v>92</v>
      </c>
      <c r="D358" s="57" t="s">
        <v>92</v>
      </c>
      <c r="E358" s="57" t="s">
        <v>92</v>
      </c>
      <c r="F358" s="57" t="s">
        <v>92</v>
      </c>
      <c r="G358" s="57" t="s">
        <v>92</v>
      </c>
      <c r="H358" s="57" t="s">
        <v>92</v>
      </c>
      <c r="I358" s="57" t="s">
        <v>92</v>
      </c>
      <c r="J358" s="57" t="s">
        <v>92</v>
      </c>
      <c r="K358" s="57" t="s">
        <v>92</v>
      </c>
    </row>
    <row r="359" spans="2:11" ht="14.4" thickBot="1" x14ac:dyDescent="0.3">
      <c r="B359" s="47" t="s">
        <v>506</v>
      </c>
      <c r="C359" s="56" t="s">
        <v>92</v>
      </c>
      <c r="D359" s="57" t="s">
        <v>92</v>
      </c>
      <c r="E359" s="57" t="s">
        <v>92</v>
      </c>
      <c r="F359" s="57" t="s">
        <v>92</v>
      </c>
      <c r="G359" s="57" t="s">
        <v>92</v>
      </c>
      <c r="H359" s="57" t="s">
        <v>92</v>
      </c>
      <c r="I359" s="57" t="s">
        <v>92</v>
      </c>
      <c r="J359" s="57" t="s">
        <v>92</v>
      </c>
      <c r="K359" s="57" t="s">
        <v>92</v>
      </c>
    </row>
    <row r="360" spans="2:11" ht="14.4" thickBot="1" x14ac:dyDescent="0.3">
      <c r="B360" s="47" t="s">
        <v>507</v>
      </c>
      <c r="C360" s="56" t="s">
        <v>92</v>
      </c>
      <c r="D360" s="57" t="s">
        <v>92</v>
      </c>
      <c r="E360" s="57" t="s">
        <v>92</v>
      </c>
      <c r="F360" s="57" t="s">
        <v>92</v>
      </c>
      <c r="G360" s="57" t="s">
        <v>92</v>
      </c>
      <c r="H360" s="57" t="s">
        <v>92</v>
      </c>
      <c r="I360" s="57" t="s">
        <v>92</v>
      </c>
      <c r="J360" s="57" t="s">
        <v>92</v>
      </c>
      <c r="K360" s="57" t="s">
        <v>92</v>
      </c>
    </row>
    <row r="361" spans="2:11" ht="14.4" thickBot="1" x14ac:dyDescent="0.3">
      <c r="B361" s="47" t="s">
        <v>508</v>
      </c>
      <c r="C361" s="56" t="s">
        <v>92</v>
      </c>
      <c r="D361" s="57" t="s">
        <v>92</v>
      </c>
      <c r="E361" s="57" t="s">
        <v>92</v>
      </c>
      <c r="F361" s="57" t="s">
        <v>92</v>
      </c>
      <c r="G361" s="57" t="s">
        <v>92</v>
      </c>
      <c r="H361" s="57" t="s">
        <v>92</v>
      </c>
      <c r="I361" s="57" t="s">
        <v>92</v>
      </c>
      <c r="J361" s="57" t="s">
        <v>92</v>
      </c>
      <c r="K361" s="57" t="s">
        <v>92</v>
      </c>
    </row>
    <row r="362" spans="2:11" ht="14.4" thickBot="1" x14ac:dyDescent="0.3">
      <c r="B362" s="47" t="s">
        <v>509</v>
      </c>
      <c r="C362" s="56" t="s">
        <v>92</v>
      </c>
      <c r="D362" s="57" t="s">
        <v>92</v>
      </c>
      <c r="E362" s="57" t="s">
        <v>92</v>
      </c>
      <c r="F362" s="57" t="s">
        <v>92</v>
      </c>
      <c r="G362" s="57" t="s">
        <v>92</v>
      </c>
      <c r="H362" s="57" t="s">
        <v>92</v>
      </c>
      <c r="I362" s="57" t="s">
        <v>92</v>
      </c>
      <c r="J362" s="57" t="s">
        <v>92</v>
      </c>
      <c r="K362" s="57" t="s">
        <v>92</v>
      </c>
    </row>
    <row r="363" spans="2:11" ht="14.4" thickBot="1" x14ac:dyDescent="0.3">
      <c r="B363" s="47" t="s">
        <v>510</v>
      </c>
      <c r="C363" s="56">
        <v>0.22</v>
      </c>
      <c r="D363" s="57" t="s">
        <v>92</v>
      </c>
      <c r="E363" s="57" t="s">
        <v>92</v>
      </c>
      <c r="F363" s="57">
        <v>1.19</v>
      </c>
      <c r="G363" s="57" t="s">
        <v>92</v>
      </c>
      <c r="H363" s="57" t="s">
        <v>92</v>
      </c>
      <c r="I363" s="57">
        <v>4.25</v>
      </c>
      <c r="J363" s="57" t="s">
        <v>92</v>
      </c>
      <c r="K363" s="57">
        <v>1.47</v>
      </c>
    </row>
    <row r="364" spans="2:11" ht="14.4" thickBot="1" x14ac:dyDescent="0.3">
      <c r="B364" s="47" t="s">
        <v>511</v>
      </c>
      <c r="C364" s="56" t="s">
        <v>92</v>
      </c>
      <c r="D364" s="57" t="s">
        <v>92</v>
      </c>
      <c r="E364" s="57" t="s">
        <v>92</v>
      </c>
      <c r="F364" s="57" t="s">
        <v>92</v>
      </c>
      <c r="G364" s="57" t="s">
        <v>92</v>
      </c>
      <c r="H364" s="57" t="s">
        <v>92</v>
      </c>
      <c r="I364" s="57" t="s">
        <v>92</v>
      </c>
      <c r="J364" s="57" t="s">
        <v>92</v>
      </c>
      <c r="K364" s="57" t="s">
        <v>92</v>
      </c>
    </row>
    <row r="365" spans="2:11" ht="14.4" thickBot="1" x14ac:dyDescent="0.3">
      <c r="B365" s="47" t="s">
        <v>512</v>
      </c>
      <c r="C365" s="56" t="s">
        <v>92</v>
      </c>
      <c r="D365" s="57" t="s">
        <v>92</v>
      </c>
      <c r="E365" s="57" t="s">
        <v>92</v>
      </c>
      <c r="F365" s="57" t="s">
        <v>92</v>
      </c>
      <c r="G365" s="57" t="s">
        <v>92</v>
      </c>
      <c r="H365" s="57" t="s">
        <v>92</v>
      </c>
      <c r="I365" s="57" t="s">
        <v>92</v>
      </c>
      <c r="J365" s="57" t="s">
        <v>92</v>
      </c>
      <c r="K365" s="57" t="s">
        <v>92</v>
      </c>
    </row>
    <row r="366" spans="2:11" ht="14.4" thickBot="1" x14ac:dyDescent="0.3">
      <c r="B366" s="47" t="s">
        <v>513</v>
      </c>
      <c r="C366" s="56" t="s">
        <v>92</v>
      </c>
      <c r="D366" s="57" t="s">
        <v>92</v>
      </c>
      <c r="E366" s="57" t="s">
        <v>92</v>
      </c>
      <c r="F366" s="57" t="s">
        <v>92</v>
      </c>
      <c r="G366" s="57" t="s">
        <v>92</v>
      </c>
      <c r="H366" s="57" t="s">
        <v>92</v>
      </c>
      <c r="I366" s="57" t="s">
        <v>92</v>
      </c>
      <c r="J366" s="57" t="s">
        <v>92</v>
      </c>
      <c r="K366" s="57" t="s">
        <v>92</v>
      </c>
    </row>
    <row r="367" spans="2:11" ht="14.4" thickBot="1" x14ac:dyDescent="0.3">
      <c r="B367" s="47" t="s">
        <v>514</v>
      </c>
      <c r="C367" s="56" t="s">
        <v>92</v>
      </c>
      <c r="D367" s="57" t="s">
        <v>92</v>
      </c>
      <c r="E367" s="57" t="s">
        <v>92</v>
      </c>
      <c r="F367" s="57" t="s">
        <v>92</v>
      </c>
      <c r="G367" s="57" t="s">
        <v>92</v>
      </c>
      <c r="H367" s="57" t="s">
        <v>92</v>
      </c>
      <c r="I367" s="57" t="s">
        <v>92</v>
      </c>
      <c r="J367" s="57" t="s">
        <v>92</v>
      </c>
      <c r="K367" s="57" t="s">
        <v>92</v>
      </c>
    </row>
    <row r="368" spans="2:11" ht="14.4" thickBot="1" x14ac:dyDescent="0.3">
      <c r="B368" s="47" t="s">
        <v>515</v>
      </c>
      <c r="C368" s="56" t="s">
        <v>92</v>
      </c>
      <c r="D368" s="57" t="s">
        <v>92</v>
      </c>
      <c r="E368" s="57" t="s">
        <v>92</v>
      </c>
      <c r="F368" s="57">
        <v>0.15</v>
      </c>
      <c r="G368" s="57" t="s">
        <v>92</v>
      </c>
      <c r="H368" s="57" t="s">
        <v>92</v>
      </c>
      <c r="I368" s="57" t="s">
        <v>92</v>
      </c>
      <c r="J368" s="57" t="s">
        <v>92</v>
      </c>
      <c r="K368" s="57" t="s">
        <v>92</v>
      </c>
    </row>
    <row r="369" spans="2:11" ht="14.4" thickBot="1" x14ac:dyDescent="0.3">
      <c r="B369" s="47" t="s">
        <v>516</v>
      </c>
      <c r="C369" s="56" t="s">
        <v>92</v>
      </c>
      <c r="D369" s="57" t="s">
        <v>92</v>
      </c>
      <c r="E369" s="57" t="s">
        <v>92</v>
      </c>
      <c r="F369" s="57" t="s">
        <v>92</v>
      </c>
      <c r="G369" s="57" t="s">
        <v>92</v>
      </c>
      <c r="H369" s="57" t="s">
        <v>92</v>
      </c>
      <c r="I369" s="57" t="s">
        <v>92</v>
      </c>
      <c r="J369" s="57" t="s">
        <v>92</v>
      </c>
      <c r="K369" s="57" t="s">
        <v>92</v>
      </c>
    </row>
    <row r="370" spans="2:11" ht="14.4" thickBot="1" x14ac:dyDescent="0.3">
      <c r="B370" s="47" t="s">
        <v>517</v>
      </c>
      <c r="C370" s="56" t="s">
        <v>92</v>
      </c>
      <c r="D370" s="57" t="s">
        <v>92</v>
      </c>
      <c r="E370" s="57" t="s">
        <v>92</v>
      </c>
      <c r="F370" s="57" t="s">
        <v>92</v>
      </c>
      <c r="G370" s="57" t="s">
        <v>92</v>
      </c>
      <c r="H370" s="57" t="s">
        <v>92</v>
      </c>
      <c r="I370" s="57" t="s">
        <v>92</v>
      </c>
      <c r="J370" s="57" t="s">
        <v>92</v>
      </c>
      <c r="K370" s="57" t="s">
        <v>92</v>
      </c>
    </row>
    <row r="371" spans="2:11" ht="14.4" thickBot="1" x14ac:dyDescent="0.3">
      <c r="B371" s="47" t="s">
        <v>518</v>
      </c>
      <c r="C371" s="56" t="s">
        <v>92</v>
      </c>
      <c r="D371" s="57" t="s">
        <v>92</v>
      </c>
      <c r="E371" s="57" t="s">
        <v>92</v>
      </c>
      <c r="F371" s="57" t="s">
        <v>92</v>
      </c>
      <c r="G371" s="57" t="s">
        <v>92</v>
      </c>
      <c r="H371" s="57" t="s">
        <v>92</v>
      </c>
      <c r="I371" s="57" t="s">
        <v>92</v>
      </c>
      <c r="J371" s="57" t="s">
        <v>92</v>
      </c>
      <c r="K371" s="57" t="s">
        <v>92</v>
      </c>
    </row>
    <row r="372" spans="2:11" ht="14.4" thickBot="1" x14ac:dyDescent="0.3">
      <c r="B372" s="47" t="s">
        <v>519</v>
      </c>
      <c r="C372" s="56" t="s">
        <v>92</v>
      </c>
      <c r="D372" s="57" t="s">
        <v>92</v>
      </c>
      <c r="E372" s="57" t="s">
        <v>92</v>
      </c>
      <c r="F372" s="57" t="s">
        <v>92</v>
      </c>
      <c r="G372" s="57" t="s">
        <v>92</v>
      </c>
      <c r="H372" s="57" t="s">
        <v>92</v>
      </c>
      <c r="I372" s="57" t="s">
        <v>92</v>
      </c>
      <c r="J372" s="57" t="s">
        <v>92</v>
      </c>
      <c r="K372" s="57" t="s">
        <v>92</v>
      </c>
    </row>
    <row r="373" spans="2:11" ht="14.4" thickBot="1" x14ac:dyDescent="0.3">
      <c r="B373" s="47" t="s">
        <v>520</v>
      </c>
      <c r="C373" s="56">
        <v>1.18</v>
      </c>
      <c r="D373" s="57" t="s">
        <v>92</v>
      </c>
      <c r="E373" s="57">
        <v>3.04</v>
      </c>
      <c r="F373" s="57" t="s">
        <v>92</v>
      </c>
      <c r="G373" s="57" t="s">
        <v>92</v>
      </c>
      <c r="H373" s="57" t="s">
        <v>92</v>
      </c>
      <c r="I373" s="57" t="s">
        <v>92</v>
      </c>
      <c r="J373" s="57" t="s">
        <v>92</v>
      </c>
      <c r="K373" s="57">
        <v>4.34</v>
      </c>
    </row>
    <row r="374" spans="2:11" ht="14.4" thickBot="1" x14ac:dyDescent="0.3">
      <c r="B374" s="47" t="s">
        <v>521</v>
      </c>
      <c r="C374" s="56" t="s">
        <v>92</v>
      </c>
      <c r="D374" s="57" t="s">
        <v>92</v>
      </c>
      <c r="E374" s="57" t="s">
        <v>92</v>
      </c>
      <c r="F374" s="57" t="s">
        <v>92</v>
      </c>
      <c r="G374" s="57" t="s">
        <v>92</v>
      </c>
      <c r="H374" s="57" t="s">
        <v>92</v>
      </c>
      <c r="I374" s="57" t="s">
        <v>92</v>
      </c>
      <c r="J374" s="57" t="s">
        <v>92</v>
      </c>
      <c r="K374" s="57" t="s">
        <v>92</v>
      </c>
    </row>
    <row r="375" spans="2:11" ht="14.4" thickBot="1" x14ac:dyDescent="0.3">
      <c r="B375" s="47" t="s">
        <v>522</v>
      </c>
      <c r="C375" s="56" t="s">
        <v>92</v>
      </c>
      <c r="D375" s="57" t="s">
        <v>92</v>
      </c>
      <c r="E375" s="57" t="s">
        <v>92</v>
      </c>
      <c r="F375" s="57" t="s">
        <v>92</v>
      </c>
      <c r="G375" s="57" t="s">
        <v>92</v>
      </c>
      <c r="H375" s="57" t="s">
        <v>92</v>
      </c>
      <c r="I375" s="57" t="s">
        <v>92</v>
      </c>
      <c r="J375" s="57" t="s">
        <v>92</v>
      </c>
      <c r="K375" s="57" t="s">
        <v>92</v>
      </c>
    </row>
    <row r="376" spans="2:11" ht="14.4" thickBot="1" x14ac:dyDescent="0.3">
      <c r="B376" s="47" t="s">
        <v>523</v>
      </c>
      <c r="C376" s="56">
        <v>35.19</v>
      </c>
      <c r="D376" s="57">
        <v>527.41</v>
      </c>
      <c r="E376" s="57">
        <v>37.909999999999997</v>
      </c>
      <c r="F376" s="57">
        <v>625.13</v>
      </c>
      <c r="G376" s="57" t="s">
        <v>92</v>
      </c>
      <c r="H376" s="57" t="s">
        <v>92</v>
      </c>
      <c r="I376" s="57" t="s">
        <v>92</v>
      </c>
      <c r="J376" s="57" t="s">
        <v>92</v>
      </c>
      <c r="K376" s="57">
        <v>229.18</v>
      </c>
    </row>
    <row r="377" spans="2:11" ht="14.4" thickBot="1" x14ac:dyDescent="0.3">
      <c r="B377" s="47" t="s">
        <v>524</v>
      </c>
      <c r="C377" s="56">
        <v>14.22</v>
      </c>
      <c r="D377" s="57" t="s">
        <v>92</v>
      </c>
      <c r="E377" s="57" t="s">
        <v>92</v>
      </c>
      <c r="F377" s="57">
        <v>0.03</v>
      </c>
      <c r="G377" s="57" t="s">
        <v>92</v>
      </c>
      <c r="H377" s="57" t="s">
        <v>92</v>
      </c>
      <c r="I377" s="57" t="s">
        <v>92</v>
      </c>
      <c r="J377" s="57" t="s">
        <v>92</v>
      </c>
      <c r="K377" s="57">
        <v>40.92</v>
      </c>
    </row>
    <row r="378" spans="2:11" ht="14.4" thickBot="1" x14ac:dyDescent="0.3">
      <c r="B378" s="47" t="s">
        <v>525</v>
      </c>
      <c r="C378" s="56">
        <v>6.61</v>
      </c>
      <c r="D378" s="57" t="s">
        <v>92</v>
      </c>
      <c r="E378" s="57" t="s">
        <v>92</v>
      </c>
      <c r="F378" s="57" t="s">
        <v>92</v>
      </c>
      <c r="G378" s="57" t="s">
        <v>92</v>
      </c>
      <c r="H378" s="57" t="s">
        <v>92</v>
      </c>
      <c r="I378" s="57" t="s">
        <v>92</v>
      </c>
      <c r="J378" s="57" t="s">
        <v>92</v>
      </c>
      <c r="K378" s="57">
        <v>13.49</v>
      </c>
    </row>
    <row r="379" spans="2:11" ht="14.4" thickBot="1" x14ac:dyDescent="0.3">
      <c r="B379" s="47" t="s">
        <v>526</v>
      </c>
      <c r="C379" s="56" t="s">
        <v>92</v>
      </c>
      <c r="D379" s="57" t="s">
        <v>92</v>
      </c>
      <c r="E379" s="57" t="s">
        <v>92</v>
      </c>
      <c r="F379" s="57" t="s">
        <v>92</v>
      </c>
      <c r="G379" s="57" t="s">
        <v>92</v>
      </c>
      <c r="H379" s="57" t="s">
        <v>92</v>
      </c>
      <c r="I379" s="57" t="s">
        <v>92</v>
      </c>
      <c r="J379" s="57" t="s">
        <v>92</v>
      </c>
      <c r="K379" s="57" t="s">
        <v>92</v>
      </c>
    </row>
    <row r="380" spans="2:11" ht="14.4" thickBot="1" x14ac:dyDescent="0.3">
      <c r="B380" s="47" t="s">
        <v>527</v>
      </c>
      <c r="C380" s="56" t="s">
        <v>92</v>
      </c>
      <c r="D380" s="57" t="s">
        <v>92</v>
      </c>
      <c r="E380" s="57" t="s">
        <v>92</v>
      </c>
      <c r="F380" s="57" t="s">
        <v>92</v>
      </c>
      <c r="G380" s="57" t="s">
        <v>92</v>
      </c>
      <c r="H380" s="57" t="s">
        <v>92</v>
      </c>
      <c r="I380" s="57" t="s">
        <v>92</v>
      </c>
      <c r="J380" s="57" t="s">
        <v>92</v>
      </c>
      <c r="K380" s="57" t="s">
        <v>92</v>
      </c>
    </row>
    <row r="381" spans="2:11" ht="14.4" thickBot="1" x14ac:dyDescent="0.3">
      <c r="B381" s="47" t="s">
        <v>528</v>
      </c>
      <c r="C381" s="56" t="s">
        <v>92</v>
      </c>
      <c r="D381" s="57" t="s">
        <v>92</v>
      </c>
      <c r="E381" s="57" t="s">
        <v>92</v>
      </c>
      <c r="F381" s="57" t="s">
        <v>92</v>
      </c>
      <c r="G381" s="57" t="s">
        <v>92</v>
      </c>
      <c r="H381" s="57" t="s">
        <v>92</v>
      </c>
      <c r="I381" s="57" t="s">
        <v>92</v>
      </c>
      <c r="J381" s="57" t="s">
        <v>92</v>
      </c>
      <c r="K381" s="57" t="s">
        <v>92</v>
      </c>
    </row>
    <row r="382" spans="2:11" ht="14.4" thickBot="1" x14ac:dyDescent="0.3">
      <c r="B382" s="47" t="s">
        <v>529</v>
      </c>
      <c r="C382" s="56" t="s">
        <v>92</v>
      </c>
      <c r="D382" s="57" t="s">
        <v>92</v>
      </c>
      <c r="E382" s="57" t="s">
        <v>92</v>
      </c>
      <c r="F382" s="57" t="s">
        <v>92</v>
      </c>
      <c r="G382" s="57" t="s">
        <v>92</v>
      </c>
      <c r="H382" s="57" t="s">
        <v>92</v>
      </c>
      <c r="I382" s="57" t="s">
        <v>92</v>
      </c>
      <c r="J382" s="57" t="s">
        <v>92</v>
      </c>
      <c r="K382" s="57" t="s">
        <v>92</v>
      </c>
    </row>
    <row r="383" spans="2:11" ht="14.4" thickBot="1" x14ac:dyDescent="0.3">
      <c r="B383" s="47" t="s">
        <v>530</v>
      </c>
      <c r="C383" s="56" t="s">
        <v>92</v>
      </c>
      <c r="D383" s="57" t="s">
        <v>92</v>
      </c>
      <c r="E383" s="57" t="s">
        <v>92</v>
      </c>
      <c r="F383" s="57" t="s">
        <v>92</v>
      </c>
      <c r="G383" s="57" t="s">
        <v>92</v>
      </c>
      <c r="H383" s="57" t="s">
        <v>92</v>
      </c>
      <c r="I383" s="57" t="s">
        <v>92</v>
      </c>
      <c r="J383" s="57" t="s">
        <v>92</v>
      </c>
      <c r="K383" s="57" t="s">
        <v>92</v>
      </c>
    </row>
    <row r="384" spans="2:11" ht="14.4" thickBot="1" x14ac:dyDescent="0.3">
      <c r="B384" s="47" t="s">
        <v>531</v>
      </c>
      <c r="C384" s="56" t="s">
        <v>92</v>
      </c>
      <c r="D384" s="57" t="s">
        <v>92</v>
      </c>
      <c r="E384" s="57" t="s">
        <v>92</v>
      </c>
      <c r="F384" s="57" t="s">
        <v>92</v>
      </c>
      <c r="G384" s="57" t="s">
        <v>92</v>
      </c>
      <c r="H384" s="57" t="s">
        <v>92</v>
      </c>
      <c r="I384" s="57" t="s">
        <v>92</v>
      </c>
      <c r="J384" s="57" t="s">
        <v>92</v>
      </c>
      <c r="K384" s="57" t="s">
        <v>92</v>
      </c>
    </row>
    <row r="385" spans="2:11" ht="14.4" thickBot="1" x14ac:dyDescent="0.3">
      <c r="B385" s="47" t="s">
        <v>532</v>
      </c>
      <c r="C385" s="56" t="s">
        <v>92</v>
      </c>
      <c r="D385" s="57" t="s">
        <v>92</v>
      </c>
      <c r="E385" s="57" t="s">
        <v>92</v>
      </c>
      <c r="F385" s="57" t="s">
        <v>92</v>
      </c>
      <c r="G385" s="57" t="s">
        <v>92</v>
      </c>
      <c r="H385" s="57" t="s">
        <v>92</v>
      </c>
      <c r="I385" s="57" t="s">
        <v>92</v>
      </c>
      <c r="J385" s="57" t="s">
        <v>92</v>
      </c>
      <c r="K385" s="57" t="s">
        <v>92</v>
      </c>
    </row>
    <row r="386" spans="2:11" ht="14.4" thickBot="1" x14ac:dyDescent="0.3">
      <c r="B386" s="47" t="s">
        <v>533</v>
      </c>
      <c r="C386" s="56">
        <v>44.97</v>
      </c>
      <c r="D386" s="57">
        <v>58.54</v>
      </c>
      <c r="E386" s="57" t="s">
        <v>92</v>
      </c>
      <c r="F386" s="57">
        <v>2.44</v>
      </c>
      <c r="G386" s="57" t="s">
        <v>92</v>
      </c>
      <c r="H386" s="57" t="s">
        <v>92</v>
      </c>
      <c r="I386" s="57" t="s">
        <v>92</v>
      </c>
      <c r="J386" s="57" t="s">
        <v>92</v>
      </c>
      <c r="K386" s="57">
        <v>113.45</v>
      </c>
    </row>
    <row r="387" spans="2:11" ht="14.4" thickBot="1" x14ac:dyDescent="0.3">
      <c r="B387" s="47" t="s">
        <v>534</v>
      </c>
      <c r="C387" s="56" t="s">
        <v>92</v>
      </c>
      <c r="D387" s="57" t="s">
        <v>92</v>
      </c>
      <c r="E387" s="57" t="s">
        <v>92</v>
      </c>
      <c r="F387" s="57" t="s">
        <v>92</v>
      </c>
      <c r="G387" s="57" t="s">
        <v>92</v>
      </c>
      <c r="H387" s="57" t="s">
        <v>92</v>
      </c>
      <c r="I387" s="57" t="s">
        <v>92</v>
      </c>
      <c r="J387" s="57" t="s">
        <v>92</v>
      </c>
      <c r="K387" s="57" t="s">
        <v>92</v>
      </c>
    </row>
    <row r="388" spans="2:11" ht="14.4" thickBot="1" x14ac:dyDescent="0.3">
      <c r="B388" s="47" t="s">
        <v>535</v>
      </c>
      <c r="C388" s="56" t="s">
        <v>92</v>
      </c>
      <c r="D388" s="57" t="s">
        <v>92</v>
      </c>
      <c r="E388" s="57" t="s">
        <v>92</v>
      </c>
      <c r="F388" s="57" t="s">
        <v>92</v>
      </c>
      <c r="G388" s="57" t="s">
        <v>92</v>
      </c>
      <c r="H388" s="57" t="s">
        <v>92</v>
      </c>
      <c r="I388" s="57" t="s">
        <v>92</v>
      </c>
      <c r="J388" s="57" t="s">
        <v>92</v>
      </c>
      <c r="K388" s="57" t="s">
        <v>92</v>
      </c>
    </row>
    <row r="389" spans="2:11" ht="14.4" thickBot="1" x14ac:dyDescent="0.3">
      <c r="B389" s="47" t="s">
        <v>536</v>
      </c>
      <c r="C389" s="56" t="s">
        <v>92</v>
      </c>
      <c r="D389" s="57" t="s">
        <v>92</v>
      </c>
      <c r="E389" s="57" t="s">
        <v>92</v>
      </c>
      <c r="F389" s="57" t="s">
        <v>92</v>
      </c>
      <c r="G389" s="57" t="s">
        <v>92</v>
      </c>
      <c r="H389" s="57" t="s">
        <v>92</v>
      </c>
      <c r="I389" s="57" t="s">
        <v>92</v>
      </c>
      <c r="J389" s="57" t="s">
        <v>92</v>
      </c>
      <c r="K389" s="57" t="s">
        <v>92</v>
      </c>
    </row>
    <row r="390" spans="2:11" ht="14.4" thickBot="1" x14ac:dyDescent="0.3">
      <c r="B390" s="47" t="s">
        <v>537</v>
      </c>
      <c r="C390" s="56">
        <v>2.89</v>
      </c>
      <c r="D390" s="57" t="s">
        <v>92</v>
      </c>
      <c r="E390" s="57" t="s">
        <v>92</v>
      </c>
      <c r="F390" s="57" t="s">
        <v>92</v>
      </c>
      <c r="G390" s="57" t="s">
        <v>92</v>
      </c>
      <c r="H390" s="57" t="s">
        <v>92</v>
      </c>
      <c r="I390" s="57" t="s">
        <v>92</v>
      </c>
      <c r="J390" s="57" t="s">
        <v>92</v>
      </c>
      <c r="K390" s="57">
        <v>17.600000000000001</v>
      </c>
    </row>
    <row r="391" spans="2:11" ht="14.4" thickBot="1" x14ac:dyDescent="0.3">
      <c r="B391" s="47" t="s">
        <v>538</v>
      </c>
      <c r="C391" s="56" t="s">
        <v>92</v>
      </c>
      <c r="D391" s="57" t="s">
        <v>92</v>
      </c>
      <c r="E391" s="57" t="s">
        <v>92</v>
      </c>
      <c r="F391" s="57" t="s">
        <v>92</v>
      </c>
      <c r="G391" s="57" t="s">
        <v>92</v>
      </c>
      <c r="H391" s="57" t="s">
        <v>92</v>
      </c>
      <c r="I391" s="57" t="s">
        <v>92</v>
      </c>
      <c r="J391" s="57" t="s">
        <v>92</v>
      </c>
      <c r="K391" s="57" t="s">
        <v>92</v>
      </c>
    </row>
    <row r="392" spans="2:11" ht="14.4" thickBot="1" x14ac:dyDescent="0.3">
      <c r="B392" s="47" t="s">
        <v>539</v>
      </c>
      <c r="C392" s="56">
        <v>5.44</v>
      </c>
      <c r="D392" s="57">
        <v>4.76</v>
      </c>
      <c r="E392" s="57">
        <v>20.18</v>
      </c>
      <c r="F392" s="57">
        <v>1.41</v>
      </c>
      <c r="G392" s="57" t="s">
        <v>92</v>
      </c>
      <c r="H392" s="57" t="s">
        <v>92</v>
      </c>
      <c r="I392" s="57">
        <v>0.37</v>
      </c>
      <c r="J392" s="57" t="s">
        <v>92</v>
      </c>
      <c r="K392" s="57">
        <v>25.98</v>
      </c>
    </row>
    <row r="393" spans="2:11" ht="14.4" thickBot="1" x14ac:dyDescent="0.3">
      <c r="B393" s="47" t="s">
        <v>540</v>
      </c>
      <c r="C393" s="56">
        <v>5.84</v>
      </c>
      <c r="D393" s="57" t="s">
        <v>92</v>
      </c>
      <c r="E393" s="57" t="s">
        <v>92</v>
      </c>
      <c r="F393" s="57">
        <v>54.23</v>
      </c>
      <c r="G393" s="57" t="s">
        <v>92</v>
      </c>
      <c r="H393" s="57" t="s">
        <v>92</v>
      </c>
      <c r="I393" s="57" t="s">
        <v>92</v>
      </c>
      <c r="J393" s="57" t="s">
        <v>92</v>
      </c>
      <c r="K393" s="57">
        <v>50.35</v>
      </c>
    </row>
    <row r="394" spans="2:11" ht="14.4" thickBot="1" x14ac:dyDescent="0.3">
      <c r="B394" s="47" t="s">
        <v>541</v>
      </c>
      <c r="C394" s="56" t="s">
        <v>92</v>
      </c>
      <c r="D394" s="57" t="s">
        <v>92</v>
      </c>
      <c r="E394" s="57" t="s">
        <v>92</v>
      </c>
      <c r="F394" s="57" t="s">
        <v>92</v>
      </c>
      <c r="G394" s="57" t="s">
        <v>92</v>
      </c>
      <c r="H394" s="57" t="s">
        <v>92</v>
      </c>
      <c r="I394" s="57" t="s">
        <v>92</v>
      </c>
      <c r="J394" s="57" t="s">
        <v>92</v>
      </c>
      <c r="K394" s="57" t="s">
        <v>92</v>
      </c>
    </row>
    <row r="395" spans="2:11" ht="14.4" thickBot="1" x14ac:dyDescent="0.3">
      <c r="B395" s="47" t="s">
        <v>542</v>
      </c>
      <c r="C395" s="56">
        <v>28.48</v>
      </c>
      <c r="D395" s="57">
        <v>38.79</v>
      </c>
      <c r="E395" s="57" t="s">
        <v>92</v>
      </c>
      <c r="F395" s="57" t="s">
        <v>92</v>
      </c>
      <c r="G395" s="57" t="s">
        <v>92</v>
      </c>
      <c r="H395" s="57" t="s">
        <v>92</v>
      </c>
      <c r="I395" s="57" t="s">
        <v>92</v>
      </c>
      <c r="J395" s="57" t="s">
        <v>92</v>
      </c>
      <c r="K395" s="57">
        <v>119.03</v>
      </c>
    </row>
    <row r="396" spans="2:11" ht="14.4" thickBot="1" x14ac:dyDescent="0.3">
      <c r="B396" s="47" t="s">
        <v>543</v>
      </c>
      <c r="C396" s="56" t="s">
        <v>92</v>
      </c>
      <c r="D396" s="57" t="s">
        <v>92</v>
      </c>
      <c r="E396" s="57" t="s">
        <v>92</v>
      </c>
      <c r="F396" s="57" t="s">
        <v>92</v>
      </c>
      <c r="G396" s="57" t="s">
        <v>92</v>
      </c>
      <c r="H396" s="57" t="s">
        <v>92</v>
      </c>
      <c r="I396" s="57" t="s">
        <v>92</v>
      </c>
      <c r="J396" s="57" t="s">
        <v>92</v>
      </c>
      <c r="K396" s="57" t="s">
        <v>92</v>
      </c>
    </row>
    <row r="397" spans="2:11" ht="14.4" thickBot="1" x14ac:dyDescent="0.3">
      <c r="B397" s="47" t="s">
        <v>544</v>
      </c>
      <c r="C397" s="56">
        <v>1.3</v>
      </c>
      <c r="D397" s="57" t="s">
        <v>92</v>
      </c>
      <c r="E397" s="57">
        <v>382.73</v>
      </c>
      <c r="F397" s="57" t="s">
        <v>92</v>
      </c>
      <c r="G397" s="57" t="s">
        <v>92</v>
      </c>
      <c r="H397" s="57" t="s">
        <v>92</v>
      </c>
      <c r="I397" s="57" t="s">
        <v>92</v>
      </c>
      <c r="J397" s="57" t="s">
        <v>92</v>
      </c>
      <c r="K397" s="57">
        <v>6.78</v>
      </c>
    </row>
    <row r="398" spans="2:11" ht="14.4" thickBot="1" x14ac:dyDescent="0.3">
      <c r="B398" s="47" t="s">
        <v>545</v>
      </c>
      <c r="C398" s="56" t="s">
        <v>92</v>
      </c>
      <c r="D398" s="57" t="s">
        <v>92</v>
      </c>
      <c r="E398" s="57" t="s">
        <v>92</v>
      </c>
      <c r="F398" s="57" t="s">
        <v>92</v>
      </c>
      <c r="G398" s="57" t="s">
        <v>92</v>
      </c>
      <c r="H398" s="57" t="s">
        <v>92</v>
      </c>
      <c r="I398" s="57" t="s">
        <v>92</v>
      </c>
      <c r="J398" s="57" t="s">
        <v>92</v>
      </c>
      <c r="K398" s="57" t="s">
        <v>92</v>
      </c>
    </row>
    <row r="399" spans="2:11" ht="14.4" thickBot="1" x14ac:dyDescent="0.3">
      <c r="B399" s="47" t="s">
        <v>546</v>
      </c>
      <c r="C399" s="56" t="s">
        <v>92</v>
      </c>
      <c r="D399" s="57" t="s">
        <v>92</v>
      </c>
      <c r="E399" s="57" t="s">
        <v>92</v>
      </c>
      <c r="F399" s="57" t="s">
        <v>92</v>
      </c>
      <c r="G399" s="57" t="s">
        <v>92</v>
      </c>
      <c r="H399" s="57" t="s">
        <v>92</v>
      </c>
      <c r="I399" s="57" t="s">
        <v>92</v>
      </c>
      <c r="J399" s="57" t="s">
        <v>92</v>
      </c>
      <c r="K399" s="57" t="s">
        <v>92</v>
      </c>
    </row>
    <row r="400" spans="2:11" ht="14.4" thickBot="1" x14ac:dyDescent="0.3">
      <c r="B400" s="47" t="s">
        <v>547</v>
      </c>
      <c r="C400" s="56" t="s">
        <v>92</v>
      </c>
      <c r="D400" s="57" t="s">
        <v>92</v>
      </c>
      <c r="E400" s="57" t="s">
        <v>92</v>
      </c>
      <c r="F400" s="57" t="s">
        <v>92</v>
      </c>
      <c r="G400" s="57" t="s">
        <v>92</v>
      </c>
      <c r="H400" s="57" t="s">
        <v>92</v>
      </c>
      <c r="I400" s="57" t="s">
        <v>92</v>
      </c>
      <c r="J400" s="57" t="s">
        <v>92</v>
      </c>
      <c r="K400" s="57" t="s">
        <v>92</v>
      </c>
    </row>
    <row r="401" spans="2:11" ht="14.4" thickBot="1" x14ac:dyDescent="0.3">
      <c r="B401" s="47" t="s">
        <v>548</v>
      </c>
      <c r="C401" s="56" t="s">
        <v>92</v>
      </c>
      <c r="D401" s="57" t="s">
        <v>92</v>
      </c>
      <c r="E401" s="57" t="s">
        <v>92</v>
      </c>
      <c r="F401" s="57" t="s">
        <v>92</v>
      </c>
      <c r="G401" s="57" t="s">
        <v>92</v>
      </c>
      <c r="H401" s="57" t="s">
        <v>92</v>
      </c>
      <c r="I401" s="57" t="s">
        <v>92</v>
      </c>
      <c r="J401" s="57" t="s">
        <v>92</v>
      </c>
      <c r="K401" s="57" t="s">
        <v>92</v>
      </c>
    </row>
    <row r="402" spans="2:11" ht="14.4" thickBot="1" x14ac:dyDescent="0.3">
      <c r="B402" s="47" t="s">
        <v>549</v>
      </c>
      <c r="C402" s="56" t="s">
        <v>92</v>
      </c>
      <c r="D402" s="57" t="s">
        <v>92</v>
      </c>
      <c r="E402" s="57" t="s">
        <v>92</v>
      </c>
      <c r="F402" s="57" t="s">
        <v>92</v>
      </c>
      <c r="G402" s="57" t="s">
        <v>92</v>
      </c>
      <c r="H402" s="57" t="s">
        <v>92</v>
      </c>
      <c r="I402" s="57" t="s">
        <v>92</v>
      </c>
      <c r="J402" s="57" t="s">
        <v>92</v>
      </c>
      <c r="K402" s="57" t="s">
        <v>92</v>
      </c>
    </row>
    <row r="403" spans="2:11" ht="14.4" thickBot="1" x14ac:dyDescent="0.3">
      <c r="B403" s="47" t="s">
        <v>550</v>
      </c>
      <c r="C403" s="56" t="s">
        <v>92</v>
      </c>
      <c r="D403" s="57" t="s">
        <v>92</v>
      </c>
      <c r="E403" s="57" t="s">
        <v>92</v>
      </c>
      <c r="F403" s="57" t="s">
        <v>92</v>
      </c>
      <c r="G403" s="57" t="s">
        <v>92</v>
      </c>
      <c r="H403" s="57" t="s">
        <v>92</v>
      </c>
      <c r="I403" s="57" t="s">
        <v>92</v>
      </c>
      <c r="J403" s="57" t="s">
        <v>92</v>
      </c>
      <c r="K403" s="57" t="s">
        <v>92</v>
      </c>
    </row>
    <row r="404" spans="2:11" ht="14.4" thickBot="1" x14ac:dyDescent="0.3">
      <c r="B404" s="47" t="s">
        <v>551</v>
      </c>
      <c r="C404" s="56" t="s">
        <v>92</v>
      </c>
      <c r="D404" s="57">
        <v>0.05</v>
      </c>
      <c r="E404" s="57" t="s">
        <v>92</v>
      </c>
      <c r="F404" s="57">
        <v>-4.1500000000000004</v>
      </c>
      <c r="G404" s="57" t="s">
        <v>92</v>
      </c>
      <c r="H404" s="57" t="s">
        <v>92</v>
      </c>
      <c r="I404" s="57" t="s">
        <v>92</v>
      </c>
      <c r="J404" s="57" t="s">
        <v>92</v>
      </c>
      <c r="K404" s="57" t="s">
        <v>92</v>
      </c>
    </row>
    <row r="405" spans="2:11" ht="14.4" thickBot="1" x14ac:dyDescent="0.3">
      <c r="B405" s="47" t="s">
        <v>552</v>
      </c>
      <c r="C405" s="56">
        <v>303.43</v>
      </c>
      <c r="D405" s="57" t="s">
        <v>92</v>
      </c>
      <c r="E405" s="57" t="s">
        <v>92</v>
      </c>
      <c r="F405" s="57" t="s">
        <v>92</v>
      </c>
      <c r="G405" s="57" t="s">
        <v>92</v>
      </c>
      <c r="H405" s="57" t="s">
        <v>92</v>
      </c>
      <c r="I405" s="57" t="s">
        <v>92</v>
      </c>
      <c r="J405" s="57" t="s">
        <v>92</v>
      </c>
      <c r="K405" s="57">
        <v>962.97</v>
      </c>
    </row>
    <row r="406" spans="2:11" ht="14.4" thickBot="1" x14ac:dyDescent="0.3">
      <c r="B406" s="47" t="s">
        <v>553</v>
      </c>
      <c r="C406" s="56" t="s">
        <v>92</v>
      </c>
      <c r="D406" s="57" t="s">
        <v>92</v>
      </c>
      <c r="E406" s="57" t="s">
        <v>92</v>
      </c>
      <c r="F406" s="57" t="s">
        <v>92</v>
      </c>
      <c r="G406" s="57" t="s">
        <v>92</v>
      </c>
      <c r="H406" s="57" t="s">
        <v>92</v>
      </c>
      <c r="I406" s="57" t="s">
        <v>92</v>
      </c>
      <c r="J406" s="57" t="s">
        <v>92</v>
      </c>
      <c r="K406" s="57" t="s">
        <v>92</v>
      </c>
    </row>
    <row r="407" spans="2:11" ht="14.4" thickBot="1" x14ac:dyDescent="0.3">
      <c r="B407" s="47" t="s">
        <v>554</v>
      </c>
      <c r="C407" s="56" t="s">
        <v>92</v>
      </c>
      <c r="D407" s="57" t="s">
        <v>92</v>
      </c>
      <c r="E407" s="57" t="s">
        <v>92</v>
      </c>
      <c r="F407" s="57" t="s">
        <v>92</v>
      </c>
      <c r="G407" s="57" t="s">
        <v>92</v>
      </c>
      <c r="H407" s="57" t="s">
        <v>92</v>
      </c>
      <c r="I407" s="57" t="s">
        <v>92</v>
      </c>
      <c r="J407" s="57" t="s">
        <v>92</v>
      </c>
      <c r="K407" s="57" t="s">
        <v>92</v>
      </c>
    </row>
    <row r="408" spans="2:11" ht="14.4" thickBot="1" x14ac:dyDescent="0.3">
      <c r="B408" s="47" t="s">
        <v>555</v>
      </c>
      <c r="C408" s="56" t="s">
        <v>92</v>
      </c>
      <c r="D408" s="57" t="s">
        <v>92</v>
      </c>
      <c r="E408" s="57" t="s">
        <v>92</v>
      </c>
      <c r="F408" s="57" t="s">
        <v>92</v>
      </c>
      <c r="G408" s="57" t="s">
        <v>92</v>
      </c>
      <c r="H408" s="57" t="s">
        <v>92</v>
      </c>
      <c r="I408" s="57" t="s">
        <v>92</v>
      </c>
      <c r="J408" s="57" t="s">
        <v>92</v>
      </c>
      <c r="K408" s="57" t="s">
        <v>92</v>
      </c>
    </row>
    <row r="409" spans="2:11" ht="14.4" thickBot="1" x14ac:dyDescent="0.3">
      <c r="B409" s="47" t="s">
        <v>556</v>
      </c>
      <c r="C409" s="56" t="s">
        <v>92</v>
      </c>
      <c r="D409" s="57" t="s">
        <v>92</v>
      </c>
      <c r="E409" s="57" t="s">
        <v>92</v>
      </c>
      <c r="F409" s="57" t="s">
        <v>92</v>
      </c>
      <c r="G409" s="57" t="s">
        <v>92</v>
      </c>
      <c r="H409" s="57" t="s">
        <v>92</v>
      </c>
      <c r="I409" s="57" t="s">
        <v>92</v>
      </c>
      <c r="J409" s="57" t="s">
        <v>92</v>
      </c>
      <c r="K409" s="57" t="s">
        <v>92</v>
      </c>
    </row>
    <row r="410" spans="2:11" ht="14.4" thickBot="1" x14ac:dyDescent="0.3">
      <c r="B410" s="47" t="s">
        <v>557</v>
      </c>
      <c r="C410" s="56" t="s">
        <v>92</v>
      </c>
      <c r="D410" s="57" t="s">
        <v>92</v>
      </c>
      <c r="E410" s="57" t="s">
        <v>92</v>
      </c>
      <c r="F410" s="57" t="s">
        <v>92</v>
      </c>
      <c r="G410" s="57" t="s">
        <v>92</v>
      </c>
      <c r="H410" s="57" t="s">
        <v>92</v>
      </c>
      <c r="I410" s="57" t="s">
        <v>92</v>
      </c>
      <c r="J410" s="57" t="s">
        <v>92</v>
      </c>
      <c r="K410" s="57" t="s">
        <v>92</v>
      </c>
    </row>
    <row r="411" spans="2:11" ht="14.4" thickBot="1" x14ac:dyDescent="0.3">
      <c r="B411" s="47" t="s">
        <v>558</v>
      </c>
      <c r="C411" s="56" t="s">
        <v>92</v>
      </c>
      <c r="D411" s="57" t="s">
        <v>92</v>
      </c>
      <c r="E411" s="57" t="s">
        <v>92</v>
      </c>
      <c r="F411" s="57" t="s">
        <v>92</v>
      </c>
      <c r="G411" s="57" t="s">
        <v>92</v>
      </c>
      <c r="H411" s="57" t="s">
        <v>92</v>
      </c>
      <c r="I411" s="57" t="s">
        <v>92</v>
      </c>
      <c r="J411" s="57" t="s">
        <v>92</v>
      </c>
      <c r="K411" s="57" t="s">
        <v>92</v>
      </c>
    </row>
    <row r="412" spans="2:11" ht="14.4" thickBot="1" x14ac:dyDescent="0.3">
      <c r="B412" s="47" t="s">
        <v>559</v>
      </c>
      <c r="C412" s="56" t="s">
        <v>92</v>
      </c>
      <c r="D412" s="57" t="s">
        <v>92</v>
      </c>
      <c r="E412" s="57" t="s">
        <v>92</v>
      </c>
      <c r="F412" s="57" t="s">
        <v>92</v>
      </c>
      <c r="G412" s="57" t="s">
        <v>92</v>
      </c>
      <c r="H412" s="57" t="s">
        <v>92</v>
      </c>
      <c r="I412" s="57" t="s">
        <v>92</v>
      </c>
      <c r="J412" s="57" t="s">
        <v>92</v>
      </c>
      <c r="K412" s="57" t="s">
        <v>92</v>
      </c>
    </row>
    <row r="413" spans="2:11" ht="14.4" thickBot="1" x14ac:dyDescent="0.3">
      <c r="B413" s="47" t="s">
        <v>560</v>
      </c>
      <c r="C413" s="56" t="s">
        <v>92</v>
      </c>
      <c r="D413" s="57" t="s">
        <v>92</v>
      </c>
      <c r="E413" s="57" t="s">
        <v>92</v>
      </c>
      <c r="F413" s="57" t="s">
        <v>92</v>
      </c>
      <c r="G413" s="57" t="s">
        <v>92</v>
      </c>
      <c r="H413" s="57" t="s">
        <v>92</v>
      </c>
      <c r="I413" s="57" t="s">
        <v>92</v>
      </c>
      <c r="J413" s="57" t="s">
        <v>92</v>
      </c>
      <c r="K413" s="57" t="s">
        <v>92</v>
      </c>
    </row>
    <row r="414" spans="2:11" ht="14.4" thickBot="1" x14ac:dyDescent="0.3">
      <c r="B414" s="47" t="s">
        <v>561</v>
      </c>
      <c r="C414" s="56" t="s">
        <v>92</v>
      </c>
      <c r="D414" s="57" t="s">
        <v>92</v>
      </c>
      <c r="E414" s="57" t="s">
        <v>92</v>
      </c>
      <c r="F414" s="57" t="s">
        <v>92</v>
      </c>
      <c r="G414" s="57" t="s">
        <v>92</v>
      </c>
      <c r="H414" s="57" t="s">
        <v>92</v>
      </c>
      <c r="I414" s="57" t="s">
        <v>92</v>
      </c>
      <c r="J414" s="57" t="s">
        <v>92</v>
      </c>
      <c r="K414" s="57" t="s">
        <v>92</v>
      </c>
    </row>
    <row r="415" spans="2:11" ht="14.4" thickBot="1" x14ac:dyDescent="0.3">
      <c r="B415" s="47" t="s">
        <v>562</v>
      </c>
      <c r="C415" s="56" t="s">
        <v>92</v>
      </c>
      <c r="D415" s="57" t="s">
        <v>92</v>
      </c>
      <c r="E415" s="57" t="s">
        <v>92</v>
      </c>
      <c r="F415" s="57" t="s">
        <v>92</v>
      </c>
      <c r="G415" s="57" t="s">
        <v>92</v>
      </c>
      <c r="H415" s="57" t="s">
        <v>92</v>
      </c>
      <c r="I415" s="57" t="s">
        <v>92</v>
      </c>
      <c r="J415" s="57" t="s">
        <v>92</v>
      </c>
      <c r="K415" s="57" t="s">
        <v>92</v>
      </c>
    </row>
    <row r="416" spans="2:11" ht="14.4" thickBot="1" x14ac:dyDescent="0.3">
      <c r="B416" s="47" t="s">
        <v>563</v>
      </c>
      <c r="C416" s="56" t="s">
        <v>92</v>
      </c>
      <c r="D416" s="57" t="s">
        <v>92</v>
      </c>
      <c r="E416" s="57" t="s">
        <v>92</v>
      </c>
      <c r="F416" s="57" t="s">
        <v>92</v>
      </c>
      <c r="G416" s="57" t="s">
        <v>92</v>
      </c>
      <c r="H416" s="57" t="s">
        <v>92</v>
      </c>
      <c r="I416" s="57" t="s">
        <v>92</v>
      </c>
      <c r="J416" s="57" t="s">
        <v>92</v>
      </c>
      <c r="K416" s="57" t="s">
        <v>92</v>
      </c>
    </row>
    <row r="417" spans="2:11" ht="14.4" thickBot="1" x14ac:dyDescent="0.3">
      <c r="B417" s="47" t="s">
        <v>564</v>
      </c>
      <c r="C417" s="56">
        <v>134.63999999999999</v>
      </c>
      <c r="D417" s="57">
        <v>77.400000000000006</v>
      </c>
      <c r="E417" s="57">
        <v>1221.6099999999999</v>
      </c>
      <c r="F417" s="57">
        <v>951.17</v>
      </c>
      <c r="G417" s="57" t="s">
        <v>92</v>
      </c>
      <c r="H417" s="57" t="s">
        <v>92</v>
      </c>
      <c r="I417" s="57" t="s">
        <v>92</v>
      </c>
      <c r="J417" s="57" t="s">
        <v>92</v>
      </c>
      <c r="K417" s="57">
        <v>1292.51</v>
      </c>
    </row>
    <row r="418" spans="2:11" ht="14.4" thickBot="1" x14ac:dyDescent="0.3">
      <c r="B418" s="47" t="s">
        <v>565</v>
      </c>
      <c r="C418" s="56" t="s">
        <v>92</v>
      </c>
      <c r="D418" s="57" t="s">
        <v>92</v>
      </c>
      <c r="E418" s="57" t="s">
        <v>92</v>
      </c>
      <c r="F418" s="57" t="s">
        <v>92</v>
      </c>
      <c r="G418" s="57" t="s">
        <v>92</v>
      </c>
      <c r="H418" s="57" t="s">
        <v>92</v>
      </c>
      <c r="I418" s="57" t="s">
        <v>92</v>
      </c>
      <c r="J418" s="57" t="s">
        <v>92</v>
      </c>
      <c r="K418" s="57" t="s">
        <v>92</v>
      </c>
    </row>
    <row r="419" spans="2:11" ht="14.4" thickBot="1" x14ac:dyDescent="0.3">
      <c r="B419" s="47" t="s">
        <v>566</v>
      </c>
      <c r="C419" s="56" t="s">
        <v>92</v>
      </c>
      <c r="D419" s="57" t="s">
        <v>92</v>
      </c>
      <c r="E419" s="57" t="s">
        <v>92</v>
      </c>
      <c r="F419" s="57" t="s">
        <v>92</v>
      </c>
      <c r="G419" s="57" t="s">
        <v>92</v>
      </c>
      <c r="H419" s="57" t="s">
        <v>92</v>
      </c>
      <c r="I419" s="57" t="s">
        <v>92</v>
      </c>
      <c r="J419" s="57" t="s">
        <v>92</v>
      </c>
      <c r="K419" s="57" t="s">
        <v>92</v>
      </c>
    </row>
    <row r="420" spans="2:11" ht="14.4" thickBot="1" x14ac:dyDescent="0.3">
      <c r="B420" s="47" t="s">
        <v>567</v>
      </c>
      <c r="C420" s="56" t="s">
        <v>92</v>
      </c>
      <c r="D420" s="57" t="s">
        <v>92</v>
      </c>
      <c r="E420" s="57" t="s">
        <v>92</v>
      </c>
      <c r="F420" s="57" t="s">
        <v>92</v>
      </c>
      <c r="G420" s="57" t="s">
        <v>92</v>
      </c>
      <c r="H420" s="57" t="s">
        <v>92</v>
      </c>
      <c r="I420" s="57" t="s">
        <v>92</v>
      </c>
      <c r="J420" s="57" t="s">
        <v>92</v>
      </c>
      <c r="K420" s="57" t="s">
        <v>92</v>
      </c>
    </row>
    <row r="421" spans="2:11" ht="14.4" thickBot="1" x14ac:dyDescent="0.3">
      <c r="B421" s="47" t="s">
        <v>568</v>
      </c>
      <c r="C421" s="56">
        <v>0.78</v>
      </c>
      <c r="D421" s="57" t="s">
        <v>92</v>
      </c>
      <c r="E421" s="57" t="s">
        <v>92</v>
      </c>
      <c r="F421" s="57">
        <v>0.2</v>
      </c>
      <c r="G421" s="57" t="s">
        <v>92</v>
      </c>
      <c r="H421" s="57" t="s">
        <v>92</v>
      </c>
      <c r="I421" s="57">
        <v>0.01</v>
      </c>
      <c r="J421" s="57" t="s">
        <v>92</v>
      </c>
      <c r="K421" s="57">
        <v>2.4</v>
      </c>
    </row>
    <row r="422" spans="2:11" ht="14.4" thickBot="1" x14ac:dyDescent="0.3">
      <c r="B422" s="47" t="s">
        <v>569</v>
      </c>
      <c r="C422" s="56" t="s">
        <v>92</v>
      </c>
      <c r="D422" s="57" t="s">
        <v>92</v>
      </c>
      <c r="E422" s="57" t="s">
        <v>92</v>
      </c>
      <c r="F422" s="57" t="s">
        <v>92</v>
      </c>
      <c r="G422" s="57" t="s">
        <v>92</v>
      </c>
      <c r="H422" s="57" t="s">
        <v>92</v>
      </c>
      <c r="I422" s="57" t="s">
        <v>92</v>
      </c>
      <c r="J422" s="57" t="s">
        <v>92</v>
      </c>
      <c r="K422" s="57" t="s">
        <v>92</v>
      </c>
    </row>
    <row r="423" spans="2:11" ht="14.4" thickBot="1" x14ac:dyDescent="0.3">
      <c r="B423" s="47" t="s">
        <v>570</v>
      </c>
      <c r="C423" s="56">
        <v>3526.06</v>
      </c>
      <c r="D423" s="57">
        <v>462.13</v>
      </c>
      <c r="E423" s="57" t="s">
        <v>92</v>
      </c>
      <c r="F423" s="57">
        <v>10524.75</v>
      </c>
      <c r="G423" s="57" t="s">
        <v>92</v>
      </c>
      <c r="H423" s="57" t="s">
        <v>92</v>
      </c>
      <c r="I423" s="57" t="s">
        <v>92</v>
      </c>
      <c r="J423" s="57">
        <v>105.87</v>
      </c>
      <c r="K423" s="57">
        <v>10571.18</v>
      </c>
    </row>
    <row r="424" spans="2:11" ht="14.4" thickBot="1" x14ac:dyDescent="0.3">
      <c r="B424" s="47" t="s">
        <v>571</v>
      </c>
      <c r="C424" s="56" t="s">
        <v>92</v>
      </c>
      <c r="D424" s="57" t="s">
        <v>92</v>
      </c>
      <c r="E424" s="57" t="s">
        <v>92</v>
      </c>
      <c r="F424" s="57" t="s">
        <v>92</v>
      </c>
      <c r="G424" s="57" t="s">
        <v>92</v>
      </c>
      <c r="H424" s="57" t="s">
        <v>92</v>
      </c>
      <c r="I424" s="57" t="s">
        <v>92</v>
      </c>
      <c r="J424" s="57" t="s">
        <v>92</v>
      </c>
      <c r="K424" s="57" t="s">
        <v>92</v>
      </c>
    </row>
    <row r="425" spans="2:11" ht="14.4" thickBot="1" x14ac:dyDescent="0.3">
      <c r="B425" s="47" t="s">
        <v>572</v>
      </c>
      <c r="C425" s="56" t="s">
        <v>92</v>
      </c>
      <c r="D425" s="57">
        <v>25.13</v>
      </c>
      <c r="E425" s="57" t="s">
        <v>92</v>
      </c>
      <c r="F425" s="57" t="s">
        <v>92</v>
      </c>
      <c r="G425" s="57" t="s">
        <v>92</v>
      </c>
      <c r="H425" s="57" t="s">
        <v>92</v>
      </c>
      <c r="I425" s="57" t="s">
        <v>92</v>
      </c>
      <c r="J425" s="57" t="s">
        <v>92</v>
      </c>
      <c r="K425" s="57" t="s">
        <v>92</v>
      </c>
    </row>
    <row r="426" spans="2:11" ht="14.4" thickBot="1" x14ac:dyDescent="0.3">
      <c r="B426" s="47" t="s">
        <v>573</v>
      </c>
      <c r="C426" s="56" t="s">
        <v>92</v>
      </c>
      <c r="D426" s="57" t="s">
        <v>92</v>
      </c>
      <c r="E426" s="57" t="s">
        <v>92</v>
      </c>
      <c r="F426" s="57" t="s">
        <v>92</v>
      </c>
      <c r="G426" s="57" t="s">
        <v>92</v>
      </c>
      <c r="H426" s="57" t="s">
        <v>92</v>
      </c>
      <c r="I426" s="57" t="s">
        <v>92</v>
      </c>
      <c r="J426" s="57" t="s">
        <v>92</v>
      </c>
      <c r="K426" s="57" t="s">
        <v>92</v>
      </c>
    </row>
    <row r="427" spans="2:11" ht="14.4" thickBot="1" x14ac:dyDescent="0.3">
      <c r="B427" s="47" t="s">
        <v>574</v>
      </c>
      <c r="C427" s="56" t="s">
        <v>92</v>
      </c>
      <c r="D427" s="57" t="s">
        <v>92</v>
      </c>
      <c r="E427" s="57" t="s">
        <v>92</v>
      </c>
      <c r="F427" s="57" t="s">
        <v>92</v>
      </c>
      <c r="G427" s="57" t="s">
        <v>92</v>
      </c>
      <c r="H427" s="57" t="s">
        <v>92</v>
      </c>
      <c r="I427" s="57" t="s">
        <v>92</v>
      </c>
      <c r="J427" s="57" t="s">
        <v>92</v>
      </c>
      <c r="K427" s="57" t="s">
        <v>92</v>
      </c>
    </row>
    <row r="428" spans="2:11" ht="14.4" thickBot="1" x14ac:dyDescent="0.3">
      <c r="B428" s="47" t="s">
        <v>575</v>
      </c>
      <c r="C428" s="56" t="s">
        <v>92</v>
      </c>
      <c r="D428" s="57" t="s">
        <v>92</v>
      </c>
      <c r="E428" s="57" t="s">
        <v>92</v>
      </c>
      <c r="F428" s="57" t="s">
        <v>92</v>
      </c>
      <c r="G428" s="57" t="s">
        <v>92</v>
      </c>
      <c r="H428" s="57" t="s">
        <v>92</v>
      </c>
      <c r="I428" s="57" t="s">
        <v>92</v>
      </c>
      <c r="J428" s="57" t="s">
        <v>92</v>
      </c>
      <c r="K428" s="57" t="s">
        <v>92</v>
      </c>
    </row>
    <row r="429" spans="2:11" ht="14.4" thickBot="1" x14ac:dyDescent="0.3">
      <c r="B429" s="47" t="s">
        <v>576</v>
      </c>
      <c r="C429" s="56">
        <v>104.93</v>
      </c>
      <c r="D429" s="57">
        <v>327.23</v>
      </c>
      <c r="E429" s="57">
        <v>214.7</v>
      </c>
      <c r="F429" s="57">
        <v>3323.61</v>
      </c>
      <c r="G429" s="57" t="s">
        <v>92</v>
      </c>
      <c r="H429" s="57" t="s">
        <v>92</v>
      </c>
      <c r="I429" s="57" t="s">
        <v>92</v>
      </c>
      <c r="J429" s="57" t="s">
        <v>92</v>
      </c>
      <c r="K429" s="57">
        <v>381.45</v>
      </c>
    </row>
    <row r="430" spans="2:11" ht="14.4" thickBot="1" x14ac:dyDescent="0.3">
      <c r="B430" s="47" t="s">
        <v>577</v>
      </c>
      <c r="C430" s="56" t="s">
        <v>92</v>
      </c>
      <c r="D430" s="57" t="s">
        <v>92</v>
      </c>
      <c r="E430" s="57" t="s">
        <v>92</v>
      </c>
      <c r="F430" s="57" t="s">
        <v>92</v>
      </c>
      <c r="G430" s="57" t="s">
        <v>92</v>
      </c>
      <c r="H430" s="57" t="s">
        <v>92</v>
      </c>
      <c r="I430" s="57" t="s">
        <v>92</v>
      </c>
      <c r="J430" s="57" t="s">
        <v>92</v>
      </c>
      <c r="K430" s="57" t="s">
        <v>92</v>
      </c>
    </row>
    <row r="431" spans="2:11" ht="14.4" thickBot="1" x14ac:dyDescent="0.3">
      <c r="B431" s="47" t="s">
        <v>578</v>
      </c>
      <c r="C431" s="56" t="s">
        <v>92</v>
      </c>
      <c r="D431" s="57">
        <v>0</v>
      </c>
      <c r="E431" s="57">
        <v>144.32</v>
      </c>
      <c r="F431" s="57">
        <v>0.43</v>
      </c>
      <c r="G431" s="57" t="s">
        <v>92</v>
      </c>
      <c r="H431" s="57" t="s">
        <v>92</v>
      </c>
      <c r="I431" s="57">
        <v>7.91</v>
      </c>
      <c r="J431" s="57" t="s">
        <v>92</v>
      </c>
      <c r="K431" s="57" t="s">
        <v>92</v>
      </c>
    </row>
    <row r="432" spans="2:11" ht="14.4" thickBot="1" x14ac:dyDescent="0.3">
      <c r="B432" s="47" t="s">
        <v>579</v>
      </c>
      <c r="C432" s="56" t="s">
        <v>92</v>
      </c>
      <c r="D432" s="57" t="s">
        <v>92</v>
      </c>
      <c r="E432" s="57" t="s">
        <v>92</v>
      </c>
      <c r="F432" s="57" t="s">
        <v>92</v>
      </c>
      <c r="G432" s="57" t="s">
        <v>92</v>
      </c>
      <c r="H432" s="57" t="s">
        <v>92</v>
      </c>
      <c r="I432" s="57" t="s">
        <v>92</v>
      </c>
      <c r="J432" s="57" t="s">
        <v>92</v>
      </c>
      <c r="K432" s="57" t="s">
        <v>92</v>
      </c>
    </row>
    <row r="433" spans="2:11" ht="14.4" thickBot="1" x14ac:dyDescent="0.3">
      <c r="B433" s="47" t="s">
        <v>580</v>
      </c>
      <c r="C433" s="56" t="s">
        <v>92</v>
      </c>
      <c r="D433" s="57" t="s">
        <v>92</v>
      </c>
      <c r="E433" s="57" t="s">
        <v>92</v>
      </c>
      <c r="F433" s="57" t="s">
        <v>92</v>
      </c>
      <c r="G433" s="57" t="s">
        <v>92</v>
      </c>
      <c r="H433" s="57" t="s">
        <v>92</v>
      </c>
      <c r="I433" s="57" t="s">
        <v>92</v>
      </c>
      <c r="J433" s="57" t="s">
        <v>92</v>
      </c>
      <c r="K433" s="57" t="s">
        <v>92</v>
      </c>
    </row>
    <row r="434" spans="2:11" ht="14.4" thickBot="1" x14ac:dyDescent="0.3">
      <c r="B434" s="47" t="s">
        <v>581</v>
      </c>
      <c r="C434" s="56" t="s">
        <v>92</v>
      </c>
      <c r="D434" s="57" t="s">
        <v>92</v>
      </c>
      <c r="E434" s="57" t="s">
        <v>92</v>
      </c>
      <c r="F434" s="57" t="s">
        <v>92</v>
      </c>
      <c r="G434" s="57" t="s">
        <v>92</v>
      </c>
      <c r="H434" s="57" t="s">
        <v>92</v>
      </c>
      <c r="I434" s="57" t="s">
        <v>92</v>
      </c>
      <c r="J434" s="57" t="s">
        <v>92</v>
      </c>
      <c r="K434" s="57" t="s">
        <v>92</v>
      </c>
    </row>
    <row r="435" spans="2:11" ht="14.4" thickBot="1" x14ac:dyDescent="0.3">
      <c r="B435" s="47" t="s">
        <v>582</v>
      </c>
      <c r="C435" s="56" t="s">
        <v>92</v>
      </c>
      <c r="D435" s="57" t="s">
        <v>92</v>
      </c>
      <c r="E435" s="57" t="s">
        <v>92</v>
      </c>
      <c r="F435" s="57" t="s">
        <v>92</v>
      </c>
      <c r="G435" s="57" t="s">
        <v>92</v>
      </c>
      <c r="H435" s="57" t="s">
        <v>92</v>
      </c>
      <c r="I435" s="57" t="s">
        <v>92</v>
      </c>
      <c r="J435" s="57" t="s">
        <v>92</v>
      </c>
      <c r="K435" s="57" t="s">
        <v>92</v>
      </c>
    </row>
    <row r="436" spans="2:11" ht="14.4" thickBot="1" x14ac:dyDescent="0.3">
      <c r="B436" s="47" t="s">
        <v>583</v>
      </c>
      <c r="C436" s="56" t="s">
        <v>92</v>
      </c>
      <c r="D436" s="57" t="s">
        <v>92</v>
      </c>
      <c r="E436" s="57" t="s">
        <v>92</v>
      </c>
      <c r="F436" s="57" t="s">
        <v>92</v>
      </c>
      <c r="G436" s="57" t="s">
        <v>92</v>
      </c>
      <c r="H436" s="57" t="s">
        <v>92</v>
      </c>
      <c r="I436" s="57" t="s">
        <v>92</v>
      </c>
      <c r="J436" s="57" t="s">
        <v>92</v>
      </c>
      <c r="K436" s="57" t="s">
        <v>92</v>
      </c>
    </row>
    <row r="437" spans="2:11" ht="14.4" thickBot="1" x14ac:dyDescent="0.3">
      <c r="B437" s="47" t="s">
        <v>584</v>
      </c>
      <c r="C437" s="56" t="s">
        <v>92</v>
      </c>
      <c r="D437" s="57" t="s">
        <v>92</v>
      </c>
      <c r="E437" s="57" t="s">
        <v>92</v>
      </c>
      <c r="F437" s="57" t="s">
        <v>92</v>
      </c>
      <c r="G437" s="57" t="s">
        <v>92</v>
      </c>
      <c r="H437" s="57" t="s">
        <v>92</v>
      </c>
      <c r="I437" s="57" t="s">
        <v>92</v>
      </c>
      <c r="J437" s="57" t="s">
        <v>92</v>
      </c>
      <c r="K437" s="57" t="s">
        <v>92</v>
      </c>
    </row>
    <row r="438" spans="2:11" ht="14.4" thickBot="1" x14ac:dyDescent="0.3">
      <c r="B438" s="47" t="s">
        <v>585</v>
      </c>
      <c r="C438" s="56" t="s">
        <v>92</v>
      </c>
      <c r="D438" s="57" t="s">
        <v>92</v>
      </c>
      <c r="E438" s="57" t="s">
        <v>92</v>
      </c>
      <c r="F438" s="57" t="s">
        <v>92</v>
      </c>
      <c r="G438" s="57" t="s">
        <v>92</v>
      </c>
      <c r="H438" s="57" t="s">
        <v>92</v>
      </c>
      <c r="I438" s="57" t="s">
        <v>92</v>
      </c>
      <c r="J438" s="57" t="s">
        <v>92</v>
      </c>
      <c r="K438" s="57" t="s">
        <v>92</v>
      </c>
    </row>
    <row r="439" spans="2:11" ht="14.4" thickBot="1" x14ac:dyDescent="0.3">
      <c r="B439" s="47" t="s">
        <v>586</v>
      </c>
      <c r="C439" s="56">
        <v>1.63</v>
      </c>
      <c r="D439" s="57" t="s">
        <v>92</v>
      </c>
      <c r="E439" s="57" t="s">
        <v>92</v>
      </c>
      <c r="F439" s="57">
        <v>11.8</v>
      </c>
      <c r="G439" s="57" t="s">
        <v>92</v>
      </c>
      <c r="H439" s="57" t="s">
        <v>92</v>
      </c>
      <c r="I439" s="57" t="s">
        <v>92</v>
      </c>
      <c r="J439" s="57" t="s">
        <v>92</v>
      </c>
      <c r="K439" s="57">
        <v>15.59</v>
      </c>
    </row>
    <row r="440" spans="2:11" ht="14.4" thickBot="1" x14ac:dyDescent="0.3">
      <c r="B440" s="47" t="s">
        <v>587</v>
      </c>
      <c r="C440" s="56" t="s">
        <v>92</v>
      </c>
      <c r="D440" s="57" t="s">
        <v>92</v>
      </c>
      <c r="E440" s="57" t="s">
        <v>92</v>
      </c>
      <c r="F440" s="57" t="s">
        <v>92</v>
      </c>
      <c r="G440" s="57" t="s">
        <v>92</v>
      </c>
      <c r="H440" s="57" t="s">
        <v>92</v>
      </c>
      <c r="I440" s="57" t="s">
        <v>92</v>
      </c>
      <c r="J440" s="57" t="s">
        <v>92</v>
      </c>
      <c r="K440" s="57" t="s">
        <v>92</v>
      </c>
    </row>
    <row r="441" spans="2:11" ht="14.4" thickBot="1" x14ac:dyDescent="0.3">
      <c r="B441" s="47" t="s">
        <v>588</v>
      </c>
      <c r="C441" s="56" t="s">
        <v>92</v>
      </c>
      <c r="D441" s="57" t="s">
        <v>92</v>
      </c>
      <c r="E441" s="57" t="s">
        <v>92</v>
      </c>
      <c r="F441" s="57" t="s">
        <v>92</v>
      </c>
      <c r="G441" s="57" t="s">
        <v>92</v>
      </c>
      <c r="H441" s="57" t="s">
        <v>92</v>
      </c>
      <c r="I441" s="57" t="s">
        <v>92</v>
      </c>
      <c r="J441" s="57" t="s">
        <v>92</v>
      </c>
      <c r="K441" s="57" t="s">
        <v>92</v>
      </c>
    </row>
    <row r="442" spans="2:11" ht="14.4" thickBot="1" x14ac:dyDescent="0.3">
      <c r="B442" s="47" t="s">
        <v>589</v>
      </c>
      <c r="C442" s="56" t="s">
        <v>92</v>
      </c>
      <c r="D442" s="57" t="s">
        <v>92</v>
      </c>
      <c r="E442" s="57" t="s">
        <v>92</v>
      </c>
      <c r="F442" s="57" t="s">
        <v>92</v>
      </c>
      <c r="G442" s="57" t="s">
        <v>92</v>
      </c>
      <c r="H442" s="57" t="s">
        <v>92</v>
      </c>
      <c r="I442" s="57" t="s">
        <v>92</v>
      </c>
      <c r="J442" s="57" t="s">
        <v>92</v>
      </c>
      <c r="K442" s="57" t="s">
        <v>92</v>
      </c>
    </row>
    <row r="443" spans="2:11" ht="14.4" thickBot="1" x14ac:dyDescent="0.3">
      <c r="B443" s="47" t="s">
        <v>590</v>
      </c>
      <c r="C443" s="56" t="s">
        <v>92</v>
      </c>
      <c r="D443" s="57" t="s">
        <v>92</v>
      </c>
      <c r="E443" s="57" t="s">
        <v>92</v>
      </c>
      <c r="F443" s="57" t="s">
        <v>92</v>
      </c>
      <c r="G443" s="57" t="s">
        <v>92</v>
      </c>
      <c r="H443" s="57" t="s">
        <v>92</v>
      </c>
      <c r="I443" s="57" t="s">
        <v>92</v>
      </c>
      <c r="J443" s="57" t="s">
        <v>92</v>
      </c>
      <c r="K443" s="57" t="s">
        <v>92</v>
      </c>
    </row>
    <row r="444" spans="2:11" ht="15" customHeight="1" thickBot="1" x14ac:dyDescent="0.3">
      <c r="B444" s="47" t="s">
        <v>591</v>
      </c>
      <c r="C444" s="56">
        <v>34.950000000000003</v>
      </c>
      <c r="D444" s="57">
        <v>-224.57</v>
      </c>
      <c r="E444" s="57">
        <v>746.09</v>
      </c>
      <c r="F444" s="57">
        <v>238.17</v>
      </c>
      <c r="G444" s="57" t="s">
        <v>92</v>
      </c>
      <c r="H444" s="57" t="s">
        <v>92</v>
      </c>
      <c r="I444" s="57">
        <v>1.51</v>
      </c>
      <c r="J444" s="57" t="s">
        <v>92</v>
      </c>
      <c r="K444" s="57">
        <v>65.56</v>
      </c>
    </row>
    <row r="445" spans="2:11" ht="14.4" thickBot="1" x14ac:dyDescent="0.3">
      <c r="B445" s="47" t="s">
        <v>592</v>
      </c>
      <c r="C445" s="56" t="s">
        <v>92</v>
      </c>
      <c r="D445" s="57" t="s">
        <v>92</v>
      </c>
      <c r="E445" s="57" t="s">
        <v>92</v>
      </c>
      <c r="F445" s="57" t="s">
        <v>92</v>
      </c>
      <c r="G445" s="57" t="s">
        <v>92</v>
      </c>
      <c r="H445" s="57" t="s">
        <v>92</v>
      </c>
      <c r="I445" s="57" t="s">
        <v>92</v>
      </c>
      <c r="J445" s="57" t="s">
        <v>92</v>
      </c>
      <c r="K445" s="57" t="s">
        <v>92</v>
      </c>
    </row>
    <row r="446" spans="2:11" ht="14.4" thickBot="1" x14ac:dyDescent="0.3">
      <c r="B446" s="47" t="s">
        <v>593</v>
      </c>
      <c r="C446" s="56" t="s">
        <v>92</v>
      </c>
      <c r="D446" s="57" t="s">
        <v>92</v>
      </c>
      <c r="E446" s="57" t="s">
        <v>92</v>
      </c>
      <c r="F446" s="57" t="s">
        <v>92</v>
      </c>
      <c r="G446" s="57" t="s">
        <v>92</v>
      </c>
      <c r="H446" s="57" t="s">
        <v>92</v>
      </c>
      <c r="I446" s="57" t="s">
        <v>92</v>
      </c>
      <c r="J446" s="57" t="s">
        <v>92</v>
      </c>
      <c r="K446" s="57" t="s">
        <v>92</v>
      </c>
    </row>
    <row r="447" spans="2:11" ht="14.4" thickBot="1" x14ac:dyDescent="0.3">
      <c r="B447" s="47" t="s">
        <v>594</v>
      </c>
      <c r="C447" s="56" t="s">
        <v>92</v>
      </c>
      <c r="D447" s="57" t="s">
        <v>92</v>
      </c>
      <c r="E447" s="57" t="s">
        <v>92</v>
      </c>
      <c r="F447" s="57" t="s">
        <v>92</v>
      </c>
      <c r="G447" s="57" t="s">
        <v>92</v>
      </c>
      <c r="H447" s="57" t="s">
        <v>92</v>
      </c>
      <c r="I447" s="57" t="s">
        <v>92</v>
      </c>
      <c r="J447" s="57" t="s">
        <v>92</v>
      </c>
      <c r="K447" s="57" t="s">
        <v>92</v>
      </c>
    </row>
    <row r="448" spans="2:11" ht="14.4" thickBot="1" x14ac:dyDescent="0.3">
      <c r="B448" s="47" t="s">
        <v>595</v>
      </c>
      <c r="C448" s="56">
        <v>77.430000000000007</v>
      </c>
      <c r="D448" s="57">
        <v>146.66999999999999</v>
      </c>
      <c r="E448" s="57">
        <v>63.84</v>
      </c>
      <c r="F448" s="57">
        <v>6.05</v>
      </c>
      <c r="G448" s="57" t="s">
        <v>92</v>
      </c>
      <c r="H448" s="57" t="s">
        <v>92</v>
      </c>
      <c r="I448" s="57" t="s">
        <v>92</v>
      </c>
      <c r="J448" s="57" t="s">
        <v>92</v>
      </c>
      <c r="K448" s="57">
        <v>282.47000000000003</v>
      </c>
    </row>
    <row r="449" spans="2:11" ht="14.4" thickBot="1" x14ac:dyDescent="0.3">
      <c r="B449" s="47" t="s">
        <v>596</v>
      </c>
      <c r="C449" s="56" t="s">
        <v>92</v>
      </c>
      <c r="D449" s="57" t="s">
        <v>92</v>
      </c>
      <c r="E449" s="57" t="s">
        <v>92</v>
      </c>
      <c r="F449" s="57" t="s">
        <v>92</v>
      </c>
      <c r="G449" s="57" t="s">
        <v>92</v>
      </c>
      <c r="H449" s="57" t="s">
        <v>92</v>
      </c>
      <c r="I449" s="57" t="s">
        <v>92</v>
      </c>
      <c r="J449" s="57" t="s">
        <v>92</v>
      </c>
      <c r="K449" s="57" t="s">
        <v>92</v>
      </c>
    </row>
    <row r="450" spans="2:11" ht="14.4" thickBot="1" x14ac:dyDescent="0.3">
      <c r="B450" s="47" t="s">
        <v>597</v>
      </c>
      <c r="C450" s="56" t="s">
        <v>92</v>
      </c>
      <c r="D450" s="57" t="s">
        <v>92</v>
      </c>
      <c r="E450" s="57" t="s">
        <v>92</v>
      </c>
      <c r="F450" s="57" t="s">
        <v>92</v>
      </c>
      <c r="G450" s="57" t="s">
        <v>92</v>
      </c>
      <c r="H450" s="57" t="s">
        <v>92</v>
      </c>
      <c r="I450" s="57" t="s">
        <v>92</v>
      </c>
      <c r="J450" s="57" t="s">
        <v>92</v>
      </c>
      <c r="K450" s="57" t="s">
        <v>92</v>
      </c>
    </row>
    <row r="451" spans="2:11" ht="14.4" thickBot="1" x14ac:dyDescent="0.3">
      <c r="B451" s="47" t="s">
        <v>598</v>
      </c>
      <c r="C451" s="56" t="s">
        <v>92</v>
      </c>
      <c r="D451" s="57" t="s">
        <v>92</v>
      </c>
      <c r="E451" s="57" t="s">
        <v>92</v>
      </c>
      <c r="F451" s="57" t="s">
        <v>92</v>
      </c>
      <c r="G451" s="57" t="s">
        <v>92</v>
      </c>
      <c r="H451" s="57" t="s">
        <v>92</v>
      </c>
      <c r="I451" s="57" t="s">
        <v>92</v>
      </c>
      <c r="J451" s="57" t="s">
        <v>92</v>
      </c>
      <c r="K451" s="57" t="s">
        <v>92</v>
      </c>
    </row>
    <row r="452" spans="2:11" ht="14.4" thickBot="1" x14ac:dyDescent="0.3">
      <c r="B452" s="47" t="s">
        <v>599</v>
      </c>
      <c r="C452" s="56" t="s">
        <v>92</v>
      </c>
      <c r="D452" s="57" t="s">
        <v>92</v>
      </c>
      <c r="E452" s="57" t="s">
        <v>92</v>
      </c>
      <c r="F452" s="57" t="s">
        <v>92</v>
      </c>
      <c r="G452" s="57" t="s">
        <v>92</v>
      </c>
      <c r="H452" s="57" t="s">
        <v>92</v>
      </c>
      <c r="I452" s="57" t="s">
        <v>92</v>
      </c>
      <c r="J452" s="57" t="s">
        <v>92</v>
      </c>
      <c r="K452" s="57" t="s">
        <v>92</v>
      </c>
    </row>
    <row r="453" spans="2:11" ht="14.4" thickBot="1" x14ac:dyDescent="0.3">
      <c r="B453" s="47" t="s">
        <v>600</v>
      </c>
      <c r="C453" s="56" t="s">
        <v>92</v>
      </c>
      <c r="D453" s="57" t="s">
        <v>92</v>
      </c>
      <c r="E453" s="57" t="s">
        <v>92</v>
      </c>
      <c r="F453" s="57" t="s">
        <v>92</v>
      </c>
      <c r="G453" s="57" t="s">
        <v>92</v>
      </c>
      <c r="H453" s="57" t="s">
        <v>92</v>
      </c>
      <c r="I453" s="57" t="s">
        <v>92</v>
      </c>
      <c r="J453" s="57" t="s">
        <v>92</v>
      </c>
      <c r="K453" s="57" t="s">
        <v>92</v>
      </c>
    </row>
    <row r="454" spans="2:11" ht="14.4" thickBot="1" x14ac:dyDescent="0.3">
      <c r="B454" s="47" t="s">
        <v>601</v>
      </c>
      <c r="C454" s="56" t="s">
        <v>92</v>
      </c>
      <c r="D454" s="57" t="s">
        <v>92</v>
      </c>
      <c r="E454" s="57" t="s">
        <v>92</v>
      </c>
      <c r="F454" s="57" t="s">
        <v>92</v>
      </c>
      <c r="G454" s="57" t="s">
        <v>92</v>
      </c>
      <c r="H454" s="57" t="s">
        <v>92</v>
      </c>
      <c r="I454" s="57" t="s">
        <v>92</v>
      </c>
      <c r="J454" s="57" t="s">
        <v>92</v>
      </c>
      <c r="K454" s="57" t="s">
        <v>92</v>
      </c>
    </row>
    <row r="455" spans="2:11" ht="14.4" thickBot="1" x14ac:dyDescent="0.3">
      <c r="B455" s="47" t="s">
        <v>602</v>
      </c>
      <c r="C455" s="56" t="s">
        <v>92</v>
      </c>
      <c r="D455" s="57" t="s">
        <v>92</v>
      </c>
      <c r="E455" s="57" t="s">
        <v>92</v>
      </c>
      <c r="F455" s="57" t="s">
        <v>92</v>
      </c>
      <c r="G455" s="57" t="s">
        <v>92</v>
      </c>
      <c r="H455" s="57" t="s">
        <v>92</v>
      </c>
      <c r="I455" s="57" t="s">
        <v>92</v>
      </c>
      <c r="J455" s="57" t="s">
        <v>92</v>
      </c>
      <c r="K455" s="57" t="s">
        <v>92</v>
      </c>
    </row>
    <row r="456" spans="2:11" ht="14.4" thickBot="1" x14ac:dyDescent="0.3">
      <c r="B456" s="47" t="s">
        <v>603</v>
      </c>
      <c r="C456" s="56" t="s">
        <v>92</v>
      </c>
      <c r="D456" s="57" t="s">
        <v>92</v>
      </c>
      <c r="E456" s="57" t="s">
        <v>92</v>
      </c>
      <c r="F456" s="57" t="s">
        <v>92</v>
      </c>
      <c r="G456" s="57" t="s">
        <v>92</v>
      </c>
      <c r="H456" s="57" t="s">
        <v>92</v>
      </c>
      <c r="I456" s="57" t="s">
        <v>92</v>
      </c>
      <c r="J456" s="57" t="s">
        <v>92</v>
      </c>
      <c r="K456" s="57" t="s">
        <v>92</v>
      </c>
    </row>
    <row r="457" spans="2:11" ht="14.4" thickBot="1" x14ac:dyDescent="0.3">
      <c r="B457" s="47" t="s">
        <v>604</v>
      </c>
      <c r="C457" s="56">
        <v>0.16</v>
      </c>
      <c r="D457" s="57" t="s">
        <v>92</v>
      </c>
      <c r="E457" s="57" t="s">
        <v>92</v>
      </c>
      <c r="F457" s="57" t="s">
        <v>92</v>
      </c>
      <c r="G457" s="57" t="s">
        <v>92</v>
      </c>
      <c r="H457" s="57" t="s">
        <v>92</v>
      </c>
      <c r="I457" s="57" t="s">
        <v>92</v>
      </c>
      <c r="J457" s="57" t="s">
        <v>92</v>
      </c>
      <c r="K457" s="57">
        <v>0.46</v>
      </c>
    </row>
    <row r="458" spans="2:11" ht="14.4" thickBot="1" x14ac:dyDescent="0.3">
      <c r="B458" s="47" t="s">
        <v>605</v>
      </c>
      <c r="C458" s="56" t="s">
        <v>92</v>
      </c>
      <c r="D458" s="57" t="s">
        <v>92</v>
      </c>
      <c r="E458" s="57" t="s">
        <v>92</v>
      </c>
      <c r="F458" s="57" t="s">
        <v>92</v>
      </c>
      <c r="G458" s="57" t="s">
        <v>92</v>
      </c>
      <c r="H458" s="57" t="s">
        <v>92</v>
      </c>
      <c r="I458" s="57" t="s">
        <v>92</v>
      </c>
      <c r="J458" s="57" t="s">
        <v>92</v>
      </c>
      <c r="K458" s="57" t="s">
        <v>92</v>
      </c>
    </row>
    <row r="459" spans="2:11" ht="14.4" thickBot="1" x14ac:dyDescent="0.3">
      <c r="B459" s="47" t="s">
        <v>606</v>
      </c>
      <c r="C459" s="56">
        <v>241.07</v>
      </c>
      <c r="D459" s="57">
        <v>573.26</v>
      </c>
      <c r="E459" s="57">
        <v>305.32</v>
      </c>
      <c r="F459" s="57">
        <v>4357.01</v>
      </c>
      <c r="G459" s="57" t="s">
        <v>92</v>
      </c>
      <c r="H459" s="57" t="s">
        <v>92</v>
      </c>
      <c r="I459" s="57" t="s">
        <v>92</v>
      </c>
      <c r="J459" s="57" t="s">
        <v>92</v>
      </c>
      <c r="K459" s="57">
        <v>836.02</v>
      </c>
    </row>
    <row r="460" spans="2:11" ht="14.4" thickBot="1" x14ac:dyDescent="0.3">
      <c r="B460" s="47" t="s">
        <v>607</v>
      </c>
      <c r="C460" s="56" t="s">
        <v>92</v>
      </c>
      <c r="D460" s="57" t="s">
        <v>92</v>
      </c>
      <c r="E460" s="57" t="s">
        <v>92</v>
      </c>
      <c r="F460" s="57" t="s">
        <v>92</v>
      </c>
      <c r="G460" s="57" t="s">
        <v>92</v>
      </c>
      <c r="H460" s="57" t="s">
        <v>92</v>
      </c>
      <c r="I460" s="57" t="s">
        <v>92</v>
      </c>
      <c r="J460" s="57" t="s">
        <v>92</v>
      </c>
      <c r="K460" s="57" t="s">
        <v>92</v>
      </c>
    </row>
    <row r="461" spans="2:11" ht="14.4" thickBot="1" x14ac:dyDescent="0.3">
      <c r="B461" s="47" t="s">
        <v>608</v>
      </c>
      <c r="C461" s="56" t="s">
        <v>92</v>
      </c>
      <c r="D461" s="57" t="s">
        <v>92</v>
      </c>
      <c r="E461" s="57" t="s">
        <v>92</v>
      </c>
      <c r="F461" s="57" t="s">
        <v>92</v>
      </c>
      <c r="G461" s="57" t="s">
        <v>92</v>
      </c>
      <c r="H461" s="57" t="s">
        <v>92</v>
      </c>
      <c r="I461" s="57" t="s">
        <v>92</v>
      </c>
      <c r="J461" s="57" t="s">
        <v>92</v>
      </c>
      <c r="K461" s="57" t="s">
        <v>92</v>
      </c>
    </row>
    <row r="462" spans="2:11" ht="14.4" thickBot="1" x14ac:dyDescent="0.3">
      <c r="B462" s="47" t="s">
        <v>609</v>
      </c>
      <c r="C462" s="56">
        <v>26.06</v>
      </c>
      <c r="D462" s="57">
        <v>37.659999999999997</v>
      </c>
      <c r="E462" s="57">
        <v>12050.46</v>
      </c>
      <c r="F462" s="57">
        <v>2142.58</v>
      </c>
      <c r="G462" s="57" t="s">
        <v>92</v>
      </c>
      <c r="H462" s="57" t="s">
        <v>92</v>
      </c>
      <c r="I462" s="57" t="s">
        <v>92</v>
      </c>
      <c r="J462" s="57" t="s">
        <v>92</v>
      </c>
      <c r="K462" s="57">
        <v>73.52</v>
      </c>
    </row>
    <row r="463" spans="2:11" ht="14.4" thickBot="1" x14ac:dyDescent="0.3">
      <c r="B463" s="47" t="s">
        <v>610</v>
      </c>
      <c r="C463" s="56" t="s">
        <v>92</v>
      </c>
      <c r="D463" s="57" t="s">
        <v>92</v>
      </c>
      <c r="E463" s="57" t="s">
        <v>92</v>
      </c>
      <c r="F463" s="57" t="s">
        <v>92</v>
      </c>
      <c r="G463" s="57" t="s">
        <v>92</v>
      </c>
      <c r="H463" s="57" t="s">
        <v>92</v>
      </c>
      <c r="I463" s="57" t="s">
        <v>92</v>
      </c>
      <c r="J463" s="57" t="s">
        <v>92</v>
      </c>
      <c r="K463" s="57" t="s">
        <v>92</v>
      </c>
    </row>
    <row r="464" spans="2:11" ht="14.4" thickBot="1" x14ac:dyDescent="0.3">
      <c r="B464" s="47" t="s">
        <v>611</v>
      </c>
      <c r="C464" s="56">
        <v>10.130000000000001</v>
      </c>
      <c r="D464" s="57">
        <v>41.41</v>
      </c>
      <c r="E464" s="57">
        <v>1.02</v>
      </c>
      <c r="F464" s="57">
        <v>148.46</v>
      </c>
      <c r="G464" s="57" t="s">
        <v>92</v>
      </c>
      <c r="H464" s="57" t="s">
        <v>92</v>
      </c>
      <c r="I464" s="57" t="s">
        <v>92</v>
      </c>
      <c r="J464" s="57" t="s">
        <v>92</v>
      </c>
      <c r="K464" s="57">
        <v>27.85</v>
      </c>
    </row>
    <row r="465" spans="2:11" ht="14.4" thickBot="1" x14ac:dyDescent="0.3">
      <c r="B465" s="47" t="s">
        <v>612</v>
      </c>
      <c r="C465" s="56">
        <v>29.76</v>
      </c>
      <c r="D465" s="57">
        <v>5.16</v>
      </c>
      <c r="E465" s="57">
        <v>19.420000000000002</v>
      </c>
      <c r="F465" s="57" t="s">
        <v>92</v>
      </c>
      <c r="G465" s="57" t="s">
        <v>92</v>
      </c>
      <c r="H465" s="57" t="s">
        <v>92</v>
      </c>
      <c r="I465" s="57">
        <v>5.62</v>
      </c>
      <c r="J465" s="57" t="s">
        <v>92</v>
      </c>
      <c r="K465" s="57">
        <v>141.44</v>
      </c>
    </row>
    <row r="466" spans="2:11" ht="14.4" thickBot="1" x14ac:dyDescent="0.3">
      <c r="B466" s="47" t="s">
        <v>613</v>
      </c>
      <c r="C466" s="56" t="s">
        <v>92</v>
      </c>
      <c r="D466" s="57" t="s">
        <v>92</v>
      </c>
      <c r="E466" s="57" t="s">
        <v>92</v>
      </c>
      <c r="F466" s="57" t="s">
        <v>92</v>
      </c>
      <c r="G466" s="57" t="s">
        <v>92</v>
      </c>
      <c r="H466" s="57" t="s">
        <v>92</v>
      </c>
      <c r="I466" s="57" t="s">
        <v>92</v>
      </c>
      <c r="J466" s="57" t="s">
        <v>92</v>
      </c>
      <c r="K466" s="57" t="s">
        <v>92</v>
      </c>
    </row>
    <row r="467" spans="2:11" ht="14.4" thickBot="1" x14ac:dyDescent="0.3">
      <c r="B467" s="47" t="s">
        <v>614</v>
      </c>
      <c r="C467" s="56">
        <v>9.24</v>
      </c>
      <c r="D467" s="57">
        <v>0.25</v>
      </c>
      <c r="E467" s="57" t="s">
        <v>92</v>
      </c>
      <c r="F467" s="57">
        <v>134.32</v>
      </c>
      <c r="G467" s="57" t="s">
        <v>92</v>
      </c>
      <c r="H467" s="57" t="s">
        <v>92</v>
      </c>
      <c r="I467" s="57" t="s">
        <v>92</v>
      </c>
      <c r="J467" s="57" t="s">
        <v>92</v>
      </c>
      <c r="K467" s="57">
        <v>39.54</v>
      </c>
    </row>
    <row r="468" spans="2:11" ht="14.4" thickBot="1" x14ac:dyDescent="0.3">
      <c r="B468" s="47" t="s">
        <v>615</v>
      </c>
      <c r="C468" s="56" t="s">
        <v>92</v>
      </c>
      <c r="D468" s="57" t="s">
        <v>92</v>
      </c>
      <c r="E468" s="57" t="s">
        <v>92</v>
      </c>
      <c r="F468" s="57">
        <v>53.44</v>
      </c>
      <c r="G468" s="57" t="s">
        <v>92</v>
      </c>
      <c r="H468" s="57" t="s">
        <v>92</v>
      </c>
      <c r="I468" s="57" t="s">
        <v>92</v>
      </c>
      <c r="J468" s="57" t="s">
        <v>92</v>
      </c>
      <c r="K468" s="57" t="s">
        <v>92</v>
      </c>
    </row>
    <row r="469" spans="2:11" ht="14.4" thickBot="1" x14ac:dyDescent="0.3">
      <c r="B469" s="47" t="s">
        <v>616</v>
      </c>
      <c r="C469" s="56" t="s">
        <v>92</v>
      </c>
      <c r="D469" s="57" t="s">
        <v>92</v>
      </c>
      <c r="E469" s="57" t="s">
        <v>92</v>
      </c>
      <c r="F469" s="57" t="s">
        <v>92</v>
      </c>
      <c r="G469" s="57" t="s">
        <v>92</v>
      </c>
      <c r="H469" s="57" t="s">
        <v>92</v>
      </c>
      <c r="I469" s="57" t="s">
        <v>92</v>
      </c>
      <c r="J469" s="57" t="s">
        <v>92</v>
      </c>
      <c r="K469" s="57" t="s">
        <v>92</v>
      </c>
    </row>
    <row r="470" spans="2:11" ht="14.4" thickBot="1" x14ac:dyDescent="0.3">
      <c r="B470" s="47" t="s">
        <v>617</v>
      </c>
      <c r="C470" s="56">
        <v>33.770000000000003</v>
      </c>
      <c r="D470" s="57">
        <v>111.35</v>
      </c>
      <c r="E470" s="57" t="s">
        <v>92</v>
      </c>
      <c r="F470" s="57" t="s">
        <v>92</v>
      </c>
      <c r="G470" s="57" t="s">
        <v>92</v>
      </c>
      <c r="H470" s="57" t="s">
        <v>92</v>
      </c>
      <c r="I470" s="57" t="s">
        <v>92</v>
      </c>
      <c r="J470" s="57" t="s">
        <v>92</v>
      </c>
      <c r="K470" s="57">
        <v>134.63999999999999</v>
      </c>
    </row>
    <row r="471" spans="2:11" ht="14.4" thickBot="1" x14ac:dyDescent="0.3">
      <c r="B471" s="47" t="s">
        <v>618</v>
      </c>
      <c r="C471" s="56">
        <v>3.19</v>
      </c>
      <c r="D471" s="57">
        <v>27.39</v>
      </c>
      <c r="E471" s="57" t="s">
        <v>92</v>
      </c>
      <c r="F471" s="57">
        <v>1</v>
      </c>
      <c r="G471" s="57" t="s">
        <v>92</v>
      </c>
      <c r="H471" s="57" t="s">
        <v>92</v>
      </c>
      <c r="I471" s="57" t="s">
        <v>92</v>
      </c>
      <c r="J471" s="57" t="s">
        <v>92</v>
      </c>
      <c r="K471" s="57">
        <v>12.68</v>
      </c>
    </row>
    <row r="472" spans="2:11" ht="14.4" thickBot="1" x14ac:dyDescent="0.3">
      <c r="B472" s="47" t="s">
        <v>619</v>
      </c>
      <c r="C472" s="56" t="s">
        <v>92</v>
      </c>
      <c r="D472" s="57" t="s">
        <v>92</v>
      </c>
      <c r="E472" s="57" t="s">
        <v>92</v>
      </c>
      <c r="F472" s="57" t="s">
        <v>92</v>
      </c>
      <c r="G472" s="57" t="s">
        <v>92</v>
      </c>
      <c r="H472" s="57" t="s">
        <v>92</v>
      </c>
      <c r="I472" s="57" t="s">
        <v>92</v>
      </c>
      <c r="J472" s="57" t="s">
        <v>92</v>
      </c>
      <c r="K472" s="57" t="s">
        <v>92</v>
      </c>
    </row>
    <row r="473" spans="2:11" ht="14.4" thickBot="1" x14ac:dyDescent="0.3">
      <c r="B473" s="47" t="s">
        <v>620</v>
      </c>
      <c r="C473" s="56" t="s">
        <v>92</v>
      </c>
      <c r="D473" s="57" t="s">
        <v>92</v>
      </c>
      <c r="E473" s="57" t="s">
        <v>92</v>
      </c>
      <c r="F473" s="57" t="s">
        <v>92</v>
      </c>
      <c r="G473" s="57" t="s">
        <v>92</v>
      </c>
      <c r="H473" s="57" t="s">
        <v>92</v>
      </c>
      <c r="I473" s="57" t="s">
        <v>92</v>
      </c>
      <c r="J473" s="57" t="s">
        <v>92</v>
      </c>
      <c r="K473" s="57" t="s">
        <v>92</v>
      </c>
    </row>
    <row r="474" spans="2:11" ht="14.4" thickBot="1" x14ac:dyDescent="0.3">
      <c r="B474" s="47" t="s">
        <v>621</v>
      </c>
      <c r="C474" s="56" t="s">
        <v>92</v>
      </c>
      <c r="D474" s="57" t="s">
        <v>92</v>
      </c>
      <c r="E474" s="57" t="s">
        <v>92</v>
      </c>
      <c r="F474" s="57" t="s">
        <v>92</v>
      </c>
      <c r="G474" s="57" t="s">
        <v>92</v>
      </c>
      <c r="H474" s="57" t="s">
        <v>92</v>
      </c>
      <c r="I474" s="57" t="s">
        <v>92</v>
      </c>
      <c r="J474" s="57" t="s">
        <v>92</v>
      </c>
      <c r="K474" s="57" t="s">
        <v>92</v>
      </c>
    </row>
    <row r="475" spans="2:11" ht="14.4" thickBot="1" x14ac:dyDescent="0.3">
      <c r="B475" s="47" t="s">
        <v>622</v>
      </c>
      <c r="C475" s="56" t="s">
        <v>92</v>
      </c>
      <c r="D475" s="57" t="s">
        <v>92</v>
      </c>
      <c r="E475" s="57" t="s">
        <v>92</v>
      </c>
      <c r="F475" s="57" t="s">
        <v>92</v>
      </c>
      <c r="G475" s="57" t="s">
        <v>92</v>
      </c>
      <c r="H475" s="57" t="s">
        <v>92</v>
      </c>
      <c r="I475" s="57" t="s">
        <v>92</v>
      </c>
      <c r="J475" s="57" t="s">
        <v>92</v>
      </c>
      <c r="K475" s="57" t="s">
        <v>92</v>
      </c>
    </row>
    <row r="476" spans="2:11" ht="14.4" thickBot="1" x14ac:dyDescent="0.3">
      <c r="B476" s="47" t="s">
        <v>623</v>
      </c>
      <c r="C476" s="56" t="s">
        <v>92</v>
      </c>
      <c r="D476" s="57" t="s">
        <v>92</v>
      </c>
      <c r="E476" s="57" t="s">
        <v>92</v>
      </c>
      <c r="F476" s="57" t="s">
        <v>92</v>
      </c>
      <c r="G476" s="57" t="s">
        <v>92</v>
      </c>
      <c r="H476" s="57" t="s">
        <v>92</v>
      </c>
      <c r="I476" s="57" t="s">
        <v>92</v>
      </c>
      <c r="J476" s="57" t="s">
        <v>92</v>
      </c>
      <c r="K476" s="57" t="s">
        <v>92</v>
      </c>
    </row>
    <row r="477" spans="2:11" ht="14.4" thickBot="1" x14ac:dyDescent="0.3">
      <c r="B477" s="47" t="s">
        <v>624</v>
      </c>
      <c r="C477" s="56" t="s">
        <v>92</v>
      </c>
      <c r="D477" s="57" t="s">
        <v>92</v>
      </c>
      <c r="E477" s="57" t="s">
        <v>92</v>
      </c>
      <c r="F477" s="57" t="s">
        <v>92</v>
      </c>
      <c r="G477" s="57" t="s">
        <v>92</v>
      </c>
      <c r="H477" s="57" t="s">
        <v>92</v>
      </c>
      <c r="I477" s="57" t="s">
        <v>92</v>
      </c>
      <c r="J477" s="57" t="s">
        <v>92</v>
      </c>
      <c r="K477" s="57" t="s">
        <v>92</v>
      </c>
    </row>
    <row r="478" spans="2:11" ht="14.4" thickBot="1" x14ac:dyDescent="0.3">
      <c r="B478" s="47" t="s">
        <v>625</v>
      </c>
      <c r="C478" s="56" t="s">
        <v>92</v>
      </c>
      <c r="D478" s="57">
        <v>0.1</v>
      </c>
      <c r="E478" s="57" t="s">
        <v>92</v>
      </c>
      <c r="F478" s="57" t="s">
        <v>92</v>
      </c>
      <c r="G478" s="57" t="s">
        <v>92</v>
      </c>
      <c r="H478" s="57" t="s">
        <v>92</v>
      </c>
      <c r="I478" s="57" t="s">
        <v>92</v>
      </c>
      <c r="J478" s="57" t="s">
        <v>92</v>
      </c>
      <c r="K478" s="57" t="s">
        <v>92</v>
      </c>
    </row>
    <row r="479" spans="2:11" ht="14.4" thickBot="1" x14ac:dyDescent="0.3">
      <c r="B479" s="47" t="s">
        <v>626</v>
      </c>
      <c r="C479" s="56" t="s">
        <v>92</v>
      </c>
      <c r="D479" s="57" t="s">
        <v>92</v>
      </c>
      <c r="E479" s="57" t="s">
        <v>92</v>
      </c>
      <c r="F479" s="57" t="s">
        <v>92</v>
      </c>
      <c r="G479" s="57" t="s">
        <v>92</v>
      </c>
      <c r="H479" s="57" t="s">
        <v>92</v>
      </c>
      <c r="I479" s="57" t="s">
        <v>92</v>
      </c>
      <c r="J479" s="57" t="s">
        <v>92</v>
      </c>
      <c r="K479" s="57" t="s">
        <v>92</v>
      </c>
    </row>
    <row r="480" spans="2:11" ht="14.4" thickBot="1" x14ac:dyDescent="0.3">
      <c r="B480" s="47" t="s">
        <v>627</v>
      </c>
      <c r="C480" s="56" t="s">
        <v>92</v>
      </c>
      <c r="D480" s="57" t="s">
        <v>92</v>
      </c>
      <c r="E480" s="57" t="s">
        <v>92</v>
      </c>
      <c r="F480" s="57" t="s">
        <v>92</v>
      </c>
      <c r="G480" s="57" t="s">
        <v>92</v>
      </c>
      <c r="H480" s="57" t="s">
        <v>92</v>
      </c>
      <c r="I480" s="57" t="s">
        <v>92</v>
      </c>
      <c r="J480" s="57" t="s">
        <v>92</v>
      </c>
      <c r="K480" s="57" t="s">
        <v>92</v>
      </c>
    </row>
    <row r="481" spans="2:11" ht="14.4" thickBot="1" x14ac:dyDescent="0.3">
      <c r="B481" s="47" t="s">
        <v>628</v>
      </c>
      <c r="C481" s="56" t="s">
        <v>92</v>
      </c>
      <c r="D481" s="57" t="s">
        <v>92</v>
      </c>
      <c r="E481" s="57" t="s">
        <v>92</v>
      </c>
      <c r="F481" s="57" t="s">
        <v>92</v>
      </c>
      <c r="G481" s="57" t="s">
        <v>92</v>
      </c>
      <c r="H481" s="57" t="s">
        <v>92</v>
      </c>
      <c r="I481" s="57" t="s">
        <v>92</v>
      </c>
      <c r="J481" s="57" t="s">
        <v>92</v>
      </c>
      <c r="K481" s="57" t="s">
        <v>92</v>
      </c>
    </row>
    <row r="482" spans="2:11" ht="14.4" thickBot="1" x14ac:dyDescent="0.3">
      <c r="B482" s="47" t="s">
        <v>629</v>
      </c>
      <c r="C482" s="56" t="s">
        <v>92</v>
      </c>
      <c r="D482" s="57" t="s">
        <v>92</v>
      </c>
      <c r="E482" s="57" t="s">
        <v>92</v>
      </c>
      <c r="F482" s="57" t="s">
        <v>92</v>
      </c>
      <c r="G482" s="57" t="s">
        <v>92</v>
      </c>
      <c r="H482" s="57" t="s">
        <v>92</v>
      </c>
      <c r="I482" s="57" t="s">
        <v>92</v>
      </c>
      <c r="J482" s="57" t="s">
        <v>92</v>
      </c>
      <c r="K482" s="57" t="s">
        <v>92</v>
      </c>
    </row>
    <row r="483" spans="2:11" ht="14.4" thickBot="1" x14ac:dyDescent="0.3">
      <c r="B483" s="47" t="s">
        <v>630</v>
      </c>
      <c r="C483" s="56" t="s">
        <v>92</v>
      </c>
      <c r="D483" s="57" t="s">
        <v>92</v>
      </c>
      <c r="E483" s="57" t="s">
        <v>92</v>
      </c>
      <c r="F483" s="57" t="s">
        <v>92</v>
      </c>
      <c r="G483" s="57" t="s">
        <v>92</v>
      </c>
      <c r="H483" s="57" t="s">
        <v>92</v>
      </c>
      <c r="I483" s="57" t="s">
        <v>92</v>
      </c>
      <c r="J483" s="57" t="s">
        <v>92</v>
      </c>
      <c r="K483" s="57" t="s">
        <v>92</v>
      </c>
    </row>
    <row r="484" spans="2:11" ht="14.4" thickBot="1" x14ac:dyDescent="0.3">
      <c r="B484" s="47" t="s">
        <v>631</v>
      </c>
      <c r="C484" s="56" t="s">
        <v>92</v>
      </c>
      <c r="D484" s="57" t="s">
        <v>92</v>
      </c>
      <c r="E484" s="57" t="s">
        <v>92</v>
      </c>
      <c r="F484" s="57" t="s">
        <v>92</v>
      </c>
      <c r="G484" s="57" t="s">
        <v>92</v>
      </c>
      <c r="H484" s="57" t="s">
        <v>92</v>
      </c>
      <c r="I484" s="57" t="s">
        <v>92</v>
      </c>
      <c r="J484" s="57" t="s">
        <v>92</v>
      </c>
      <c r="K484" s="57" t="s">
        <v>92</v>
      </c>
    </row>
    <row r="485" spans="2:11" ht="14.4" thickBot="1" x14ac:dyDescent="0.3">
      <c r="B485" s="47" t="s">
        <v>632</v>
      </c>
      <c r="C485" s="56" t="s">
        <v>92</v>
      </c>
      <c r="D485" s="57" t="s">
        <v>92</v>
      </c>
      <c r="E485" s="57" t="s">
        <v>92</v>
      </c>
      <c r="F485" s="57" t="s">
        <v>92</v>
      </c>
      <c r="G485" s="57" t="s">
        <v>92</v>
      </c>
      <c r="H485" s="57" t="s">
        <v>92</v>
      </c>
      <c r="I485" s="57" t="s">
        <v>92</v>
      </c>
      <c r="J485" s="57" t="s">
        <v>92</v>
      </c>
      <c r="K485" s="57" t="s">
        <v>92</v>
      </c>
    </row>
    <row r="486" spans="2:11" ht="14.4" thickBot="1" x14ac:dyDescent="0.3">
      <c r="B486" s="47" t="s">
        <v>633</v>
      </c>
      <c r="C486" s="56" t="s">
        <v>92</v>
      </c>
      <c r="D486" s="57" t="s">
        <v>92</v>
      </c>
      <c r="E486" s="57" t="s">
        <v>92</v>
      </c>
      <c r="F486" s="57" t="s">
        <v>92</v>
      </c>
      <c r="G486" s="57" t="s">
        <v>92</v>
      </c>
      <c r="H486" s="57" t="s">
        <v>92</v>
      </c>
      <c r="I486" s="57" t="s">
        <v>92</v>
      </c>
      <c r="J486" s="57" t="s">
        <v>92</v>
      </c>
      <c r="K486" s="57" t="s">
        <v>92</v>
      </c>
    </row>
    <row r="487" spans="2:11" ht="14.4" thickBot="1" x14ac:dyDescent="0.3">
      <c r="B487" s="47" t="s">
        <v>634</v>
      </c>
      <c r="C487" s="56" t="s">
        <v>92</v>
      </c>
      <c r="D487" s="57" t="s">
        <v>92</v>
      </c>
      <c r="E487" s="57" t="s">
        <v>92</v>
      </c>
      <c r="F487" s="57" t="s">
        <v>92</v>
      </c>
      <c r="G487" s="57" t="s">
        <v>92</v>
      </c>
      <c r="H487" s="57" t="s">
        <v>92</v>
      </c>
      <c r="I487" s="57" t="s">
        <v>92</v>
      </c>
      <c r="J487" s="57" t="s">
        <v>92</v>
      </c>
      <c r="K487" s="57" t="s">
        <v>92</v>
      </c>
    </row>
    <row r="488" spans="2:11" ht="14.4" thickBot="1" x14ac:dyDescent="0.3">
      <c r="B488" s="47" t="s">
        <v>635</v>
      </c>
      <c r="C488" s="56" t="s">
        <v>92</v>
      </c>
      <c r="D488" s="57" t="s">
        <v>92</v>
      </c>
      <c r="E488" s="57" t="s">
        <v>92</v>
      </c>
      <c r="F488" s="57" t="s">
        <v>92</v>
      </c>
      <c r="G488" s="57" t="s">
        <v>92</v>
      </c>
      <c r="H488" s="57" t="s">
        <v>92</v>
      </c>
      <c r="I488" s="57" t="s">
        <v>92</v>
      </c>
      <c r="J488" s="57" t="s">
        <v>92</v>
      </c>
      <c r="K488" s="57" t="s">
        <v>92</v>
      </c>
    </row>
    <row r="489" spans="2:11" ht="14.4" thickBot="1" x14ac:dyDescent="0.3">
      <c r="B489" s="47" t="s">
        <v>636</v>
      </c>
      <c r="C489" s="56" t="s">
        <v>92</v>
      </c>
      <c r="D489" s="57" t="s">
        <v>92</v>
      </c>
      <c r="E489" s="57" t="s">
        <v>92</v>
      </c>
      <c r="F489" s="57" t="s">
        <v>92</v>
      </c>
      <c r="G489" s="57" t="s">
        <v>92</v>
      </c>
      <c r="H489" s="57" t="s">
        <v>92</v>
      </c>
      <c r="I489" s="57" t="s">
        <v>92</v>
      </c>
      <c r="J489" s="57" t="s">
        <v>92</v>
      </c>
      <c r="K489" s="57" t="s">
        <v>92</v>
      </c>
    </row>
    <row r="490" spans="2:11" ht="14.4" thickBot="1" x14ac:dyDescent="0.3">
      <c r="B490" s="47" t="s">
        <v>637</v>
      </c>
      <c r="C490" s="56" t="s">
        <v>92</v>
      </c>
      <c r="D490" s="57" t="s">
        <v>92</v>
      </c>
      <c r="E490" s="57" t="s">
        <v>92</v>
      </c>
      <c r="F490" s="57" t="s">
        <v>92</v>
      </c>
      <c r="G490" s="57" t="s">
        <v>92</v>
      </c>
      <c r="H490" s="57" t="s">
        <v>92</v>
      </c>
      <c r="I490" s="57" t="s">
        <v>92</v>
      </c>
      <c r="J490" s="57" t="s">
        <v>92</v>
      </c>
      <c r="K490" s="57" t="s">
        <v>92</v>
      </c>
    </row>
    <row r="491" spans="2:11" ht="14.4" thickBot="1" x14ac:dyDescent="0.3">
      <c r="B491" s="47" t="s">
        <v>638</v>
      </c>
      <c r="C491" s="56">
        <v>4.22</v>
      </c>
      <c r="D491" s="57">
        <v>1.4</v>
      </c>
      <c r="E491" s="57" t="s">
        <v>92</v>
      </c>
      <c r="F491" s="57">
        <v>0.15</v>
      </c>
      <c r="G491" s="57" t="s">
        <v>92</v>
      </c>
      <c r="H491" s="57" t="s">
        <v>92</v>
      </c>
      <c r="I491" s="57" t="s">
        <v>92</v>
      </c>
      <c r="J491" s="57" t="s">
        <v>92</v>
      </c>
      <c r="K491" s="57">
        <v>11.94</v>
      </c>
    </row>
    <row r="492" spans="2:11" ht="14.4" thickBot="1" x14ac:dyDescent="0.3">
      <c r="B492" s="47" t="s">
        <v>639</v>
      </c>
      <c r="C492" s="56">
        <v>0.25</v>
      </c>
      <c r="D492" s="57">
        <v>0.5</v>
      </c>
      <c r="E492" s="57" t="s">
        <v>92</v>
      </c>
      <c r="F492" s="57">
        <v>187.97</v>
      </c>
      <c r="G492" s="57" t="s">
        <v>92</v>
      </c>
      <c r="H492" s="57" t="s">
        <v>92</v>
      </c>
      <c r="I492" s="57" t="s">
        <v>92</v>
      </c>
      <c r="J492" s="57" t="s">
        <v>92</v>
      </c>
      <c r="K492" s="57">
        <v>3</v>
      </c>
    </row>
    <row r="493" spans="2:11" ht="14.4" thickBot="1" x14ac:dyDescent="0.3">
      <c r="B493" s="47" t="s">
        <v>640</v>
      </c>
      <c r="C493" s="56" t="s">
        <v>92</v>
      </c>
      <c r="D493" s="57" t="s">
        <v>92</v>
      </c>
      <c r="E493" s="57" t="s">
        <v>92</v>
      </c>
      <c r="F493" s="57" t="s">
        <v>92</v>
      </c>
      <c r="G493" s="57" t="s">
        <v>92</v>
      </c>
      <c r="H493" s="57" t="s">
        <v>92</v>
      </c>
      <c r="I493" s="57" t="s">
        <v>92</v>
      </c>
      <c r="J493" s="57" t="s">
        <v>92</v>
      </c>
      <c r="K493" s="57" t="s">
        <v>92</v>
      </c>
    </row>
    <row r="494" spans="2:11" ht="14.4" thickBot="1" x14ac:dyDescent="0.3">
      <c r="B494" s="47" t="s">
        <v>641</v>
      </c>
      <c r="C494" s="56" t="s">
        <v>92</v>
      </c>
      <c r="D494" s="57" t="s">
        <v>92</v>
      </c>
      <c r="E494" s="57" t="s">
        <v>92</v>
      </c>
      <c r="F494" s="57" t="s">
        <v>92</v>
      </c>
      <c r="G494" s="57" t="s">
        <v>92</v>
      </c>
      <c r="H494" s="57" t="s">
        <v>92</v>
      </c>
      <c r="I494" s="57" t="s">
        <v>92</v>
      </c>
      <c r="J494" s="57" t="s">
        <v>92</v>
      </c>
      <c r="K494" s="57" t="s">
        <v>92</v>
      </c>
    </row>
    <row r="495" spans="2:11" ht="14.4" thickBot="1" x14ac:dyDescent="0.3">
      <c r="B495" s="47" t="s">
        <v>642</v>
      </c>
      <c r="C495" s="56" t="s">
        <v>92</v>
      </c>
      <c r="D495" s="57" t="s">
        <v>92</v>
      </c>
      <c r="E495" s="57" t="s">
        <v>92</v>
      </c>
      <c r="F495" s="57" t="s">
        <v>92</v>
      </c>
      <c r="G495" s="57" t="s">
        <v>92</v>
      </c>
      <c r="H495" s="57" t="s">
        <v>92</v>
      </c>
      <c r="I495" s="57" t="s">
        <v>92</v>
      </c>
      <c r="J495" s="57" t="s">
        <v>92</v>
      </c>
      <c r="K495" s="57" t="s">
        <v>92</v>
      </c>
    </row>
    <row r="496" spans="2:11" ht="14.4" thickBot="1" x14ac:dyDescent="0.3">
      <c r="B496" s="47" t="s">
        <v>643</v>
      </c>
      <c r="C496" s="56" t="s">
        <v>92</v>
      </c>
      <c r="D496" s="57" t="s">
        <v>92</v>
      </c>
      <c r="E496" s="57" t="s">
        <v>92</v>
      </c>
      <c r="F496" s="57" t="s">
        <v>92</v>
      </c>
      <c r="G496" s="57" t="s">
        <v>92</v>
      </c>
      <c r="H496" s="57" t="s">
        <v>92</v>
      </c>
      <c r="I496" s="57" t="s">
        <v>92</v>
      </c>
      <c r="J496" s="57" t="s">
        <v>92</v>
      </c>
      <c r="K496" s="57" t="s">
        <v>92</v>
      </c>
    </row>
    <row r="497" spans="2:11" ht="14.4" thickBot="1" x14ac:dyDescent="0.3">
      <c r="B497" s="47" t="s">
        <v>644</v>
      </c>
      <c r="C497" s="56" t="s">
        <v>92</v>
      </c>
      <c r="D497" s="57" t="s">
        <v>92</v>
      </c>
      <c r="E497" s="57" t="s">
        <v>92</v>
      </c>
      <c r="F497" s="57" t="s">
        <v>92</v>
      </c>
      <c r="G497" s="57" t="s">
        <v>92</v>
      </c>
      <c r="H497" s="57" t="s">
        <v>92</v>
      </c>
      <c r="I497" s="57" t="s">
        <v>92</v>
      </c>
      <c r="J497" s="57" t="s">
        <v>92</v>
      </c>
      <c r="K497" s="57" t="s">
        <v>92</v>
      </c>
    </row>
    <row r="498" spans="2:11" ht="14.4" thickBot="1" x14ac:dyDescent="0.3">
      <c r="B498" s="47" t="s">
        <v>645</v>
      </c>
      <c r="C498" s="56" t="s">
        <v>92</v>
      </c>
      <c r="D498" s="57" t="s">
        <v>92</v>
      </c>
      <c r="E498" s="57" t="s">
        <v>92</v>
      </c>
      <c r="F498" s="57" t="s">
        <v>92</v>
      </c>
      <c r="G498" s="57" t="s">
        <v>92</v>
      </c>
      <c r="H498" s="57" t="s">
        <v>92</v>
      </c>
      <c r="I498" s="57" t="s">
        <v>92</v>
      </c>
      <c r="J498" s="57" t="s">
        <v>92</v>
      </c>
      <c r="K498" s="57" t="s">
        <v>92</v>
      </c>
    </row>
    <row r="499" spans="2:11" ht="14.4" thickBot="1" x14ac:dyDescent="0.3">
      <c r="B499" s="47" t="s">
        <v>646</v>
      </c>
      <c r="C499" s="56" t="s">
        <v>92</v>
      </c>
      <c r="D499" s="57" t="s">
        <v>92</v>
      </c>
      <c r="E499" s="57" t="s">
        <v>92</v>
      </c>
      <c r="F499" s="57" t="s">
        <v>92</v>
      </c>
      <c r="G499" s="57" t="s">
        <v>92</v>
      </c>
      <c r="H499" s="57" t="s">
        <v>92</v>
      </c>
      <c r="I499" s="57" t="s">
        <v>92</v>
      </c>
      <c r="J499" s="57" t="s">
        <v>92</v>
      </c>
      <c r="K499" s="57" t="s">
        <v>92</v>
      </c>
    </row>
    <row r="500" spans="2:11" ht="14.4" thickBot="1" x14ac:dyDescent="0.3">
      <c r="B500" s="47" t="s">
        <v>647</v>
      </c>
      <c r="C500" s="56">
        <v>10.27</v>
      </c>
      <c r="D500" s="57">
        <v>15.17</v>
      </c>
      <c r="E500" s="57" t="s">
        <v>92</v>
      </c>
      <c r="F500" s="57">
        <v>0.02</v>
      </c>
      <c r="G500" s="57" t="s">
        <v>92</v>
      </c>
      <c r="H500" s="57" t="s">
        <v>92</v>
      </c>
      <c r="I500" s="57" t="s">
        <v>92</v>
      </c>
      <c r="J500" s="57" t="s">
        <v>92</v>
      </c>
      <c r="K500" s="57">
        <v>33.92</v>
      </c>
    </row>
    <row r="501" spans="2:11" ht="14.4" thickBot="1" x14ac:dyDescent="0.3">
      <c r="B501" s="47" t="s">
        <v>648</v>
      </c>
      <c r="C501" s="56" t="s">
        <v>92</v>
      </c>
      <c r="D501" s="57" t="s">
        <v>92</v>
      </c>
      <c r="E501" s="57" t="s">
        <v>92</v>
      </c>
      <c r="F501" s="57" t="s">
        <v>92</v>
      </c>
      <c r="G501" s="57" t="s">
        <v>92</v>
      </c>
      <c r="H501" s="57" t="s">
        <v>92</v>
      </c>
      <c r="I501" s="57" t="s">
        <v>92</v>
      </c>
      <c r="J501" s="57" t="s">
        <v>92</v>
      </c>
      <c r="K501" s="57" t="s">
        <v>92</v>
      </c>
    </row>
    <row r="502" spans="2:11" ht="14.4" thickBot="1" x14ac:dyDescent="0.3">
      <c r="B502" s="47" t="s">
        <v>649</v>
      </c>
      <c r="C502" s="56" t="s">
        <v>92</v>
      </c>
      <c r="D502" s="57" t="s">
        <v>92</v>
      </c>
      <c r="E502" s="57" t="s">
        <v>92</v>
      </c>
      <c r="F502" s="57" t="s">
        <v>92</v>
      </c>
      <c r="G502" s="57" t="s">
        <v>92</v>
      </c>
      <c r="H502" s="57" t="s">
        <v>92</v>
      </c>
      <c r="I502" s="57" t="s">
        <v>92</v>
      </c>
      <c r="J502" s="57" t="s">
        <v>92</v>
      </c>
      <c r="K502" s="57" t="s">
        <v>92</v>
      </c>
    </row>
    <row r="503" spans="2:11" ht="14.4" thickBot="1" x14ac:dyDescent="0.3">
      <c r="B503" s="47" t="s">
        <v>650</v>
      </c>
      <c r="C503" s="56" t="s">
        <v>92</v>
      </c>
      <c r="D503" s="57" t="s">
        <v>92</v>
      </c>
      <c r="E503" s="57" t="s">
        <v>92</v>
      </c>
      <c r="F503" s="57" t="s">
        <v>92</v>
      </c>
      <c r="G503" s="57" t="s">
        <v>92</v>
      </c>
      <c r="H503" s="57" t="s">
        <v>92</v>
      </c>
      <c r="I503" s="57" t="s">
        <v>92</v>
      </c>
      <c r="J503" s="57" t="s">
        <v>92</v>
      </c>
      <c r="K503" s="57" t="s">
        <v>92</v>
      </c>
    </row>
    <row r="504" spans="2:11" ht="14.4" thickBot="1" x14ac:dyDescent="0.3">
      <c r="B504" s="47" t="s">
        <v>651</v>
      </c>
      <c r="C504" s="56" t="s">
        <v>92</v>
      </c>
      <c r="D504" s="57" t="s">
        <v>92</v>
      </c>
      <c r="E504" s="57" t="s">
        <v>92</v>
      </c>
      <c r="F504" s="57" t="s">
        <v>92</v>
      </c>
      <c r="G504" s="57" t="s">
        <v>92</v>
      </c>
      <c r="H504" s="57" t="s">
        <v>92</v>
      </c>
      <c r="I504" s="57" t="s">
        <v>92</v>
      </c>
      <c r="J504" s="57" t="s">
        <v>92</v>
      </c>
      <c r="K504" s="57" t="s">
        <v>92</v>
      </c>
    </row>
    <row r="505" spans="2:11" ht="14.4" thickBot="1" x14ac:dyDescent="0.3">
      <c r="B505" s="47" t="s">
        <v>652</v>
      </c>
      <c r="C505" s="56" t="s">
        <v>92</v>
      </c>
      <c r="D505" s="57" t="s">
        <v>92</v>
      </c>
      <c r="E505" s="57" t="s">
        <v>92</v>
      </c>
      <c r="F505" s="57" t="s">
        <v>92</v>
      </c>
      <c r="G505" s="57" t="s">
        <v>92</v>
      </c>
      <c r="H505" s="57" t="s">
        <v>92</v>
      </c>
      <c r="I505" s="57" t="s">
        <v>92</v>
      </c>
      <c r="J505" s="57" t="s">
        <v>92</v>
      </c>
      <c r="K505" s="57" t="s">
        <v>92</v>
      </c>
    </row>
    <row r="506" spans="2:11" ht="14.4" thickBot="1" x14ac:dyDescent="0.3">
      <c r="B506" s="47" t="s">
        <v>653</v>
      </c>
      <c r="C506" s="56" t="s">
        <v>92</v>
      </c>
      <c r="D506" s="57" t="s">
        <v>92</v>
      </c>
      <c r="E506" s="57" t="s">
        <v>92</v>
      </c>
      <c r="F506" s="57" t="s">
        <v>92</v>
      </c>
      <c r="G506" s="57" t="s">
        <v>92</v>
      </c>
      <c r="H506" s="57" t="s">
        <v>92</v>
      </c>
      <c r="I506" s="57" t="s">
        <v>92</v>
      </c>
      <c r="J506" s="57" t="s">
        <v>92</v>
      </c>
      <c r="K506" s="57" t="s">
        <v>92</v>
      </c>
    </row>
    <row r="507" spans="2:11" ht="14.4" thickBot="1" x14ac:dyDescent="0.3">
      <c r="B507" s="47" t="s">
        <v>654</v>
      </c>
      <c r="C507" s="56" t="s">
        <v>92</v>
      </c>
      <c r="D507" s="57" t="s">
        <v>92</v>
      </c>
      <c r="E507" s="57" t="s">
        <v>92</v>
      </c>
      <c r="F507" s="57" t="s">
        <v>92</v>
      </c>
      <c r="G507" s="57" t="s">
        <v>92</v>
      </c>
      <c r="H507" s="57" t="s">
        <v>92</v>
      </c>
      <c r="I507" s="57" t="s">
        <v>92</v>
      </c>
      <c r="J507" s="57" t="s">
        <v>92</v>
      </c>
      <c r="K507" s="57" t="s">
        <v>92</v>
      </c>
    </row>
    <row r="508" spans="2:11" ht="14.4" thickBot="1" x14ac:dyDescent="0.3">
      <c r="B508" s="47" t="s">
        <v>655</v>
      </c>
      <c r="C508" s="56" t="s">
        <v>92</v>
      </c>
      <c r="D508" s="57" t="s">
        <v>92</v>
      </c>
      <c r="E508" s="57" t="s">
        <v>92</v>
      </c>
      <c r="F508" s="57" t="s">
        <v>92</v>
      </c>
      <c r="G508" s="57" t="s">
        <v>92</v>
      </c>
      <c r="H508" s="57" t="s">
        <v>92</v>
      </c>
      <c r="I508" s="57" t="s">
        <v>92</v>
      </c>
      <c r="J508" s="57" t="s">
        <v>92</v>
      </c>
      <c r="K508" s="57" t="s">
        <v>92</v>
      </c>
    </row>
    <row r="509" spans="2:11" ht="14.4" thickBot="1" x14ac:dyDescent="0.3">
      <c r="B509" s="47" t="s">
        <v>656</v>
      </c>
      <c r="C509" s="56" t="s">
        <v>92</v>
      </c>
      <c r="D509" s="57" t="s">
        <v>92</v>
      </c>
      <c r="E509" s="57" t="s">
        <v>92</v>
      </c>
      <c r="F509" s="57" t="s">
        <v>92</v>
      </c>
      <c r="G509" s="57" t="s">
        <v>92</v>
      </c>
      <c r="H509" s="57" t="s">
        <v>92</v>
      </c>
      <c r="I509" s="57" t="s">
        <v>92</v>
      </c>
      <c r="J509" s="57" t="s">
        <v>92</v>
      </c>
      <c r="K509" s="57" t="s">
        <v>92</v>
      </c>
    </row>
    <row r="510" spans="2:11" ht="14.4" thickBot="1" x14ac:dyDescent="0.3">
      <c r="B510" s="47" t="s">
        <v>657</v>
      </c>
      <c r="C510" s="56" t="s">
        <v>92</v>
      </c>
      <c r="D510" s="57" t="s">
        <v>92</v>
      </c>
      <c r="E510" s="57" t="s">
        <v>92</v>
      </c>
      <c r="F510" s="57" t="s">
        <v>92</v>
      </c>
      <c r="G510" s="57" t="s">
        <v>92</v>
      </c>
      <c r="H510" s="57" t="s">
        <v>92</v>
      </c>
      <c r="I510" s="57" t="s">
        <v>92</v>
      </c>
      <c r="J510" s="57" t="s">
        <v>92</v>
      </c>
      <c r="K510" s="57" t="s">
        <v>92</v>
      </c>
    </row>
    <row r="511" spans="2:11" ht="14.4" thickBot="1" x14ac:dyDescent="0.3">
      <c r="B511" s="47" t="s">
        <v>658</v>
      </c>
      <c r="C511" s="56">
        <v>10.029999999999999</v>
      </c>
      <c r="D511" s="57" t="s">
        <v>92</v>
      </c>
      <c r="E511" s="57" t="s">
        <v>92</v>
      </c>
      <c r="F511" s="57" t="s">
        <v>92</v>
      </c>
      <c r="G511" s="57" t="s">
        <v>92</v>
      </c>
      <c r="H511" s="57" t="s">
        <v>92</v>
      </c>
      <c r="I511" s="57" t="s">
        <v>92</v>
      </c>
      <c r="J511" s="57" t="s">
        <v>92</v>
      </c>
      <c r="K511" s="57">
        <v>29.15</v>
      </c>
    </row>
    <row r="512" spans="2:11" ht="14.4" thickBot="1" x14ac:dyDescent="0.3">
      <c r="B512" s="47" t="s">
        <v>659</v>
      </c>
      <c r="C512" s="56">
        <v>33.6</v>
      </c>
      <c r="D512" s="57" t="s">
        <v>92</v>
      </c>
      <c r="E512" s="57" t="s">
        <v>92</v>
      </c>
      <c r="F512" s="57" t="s">
        <v>92</v>
      </c>
      <c r="G512" s="57" t="s">
        <v>92</v>
      </c>
      <c r="H512" s="57" t="s">
        <v>92</v>
      </c>
      <c r="I512" s="57" t="s">
        <v>92</v>
      </c>
      <c r="J512" s="57" t="s">
        <v>92</v>
      </c>
      <c r="K512" s="57">
        <v>53.94</v>
      </c>
    </row>
    <row r="513" spans="2:11" ht="14.4" thickBot="1" x14ac:dyDescent="0.3">
      <c r="B513" s="47" t="s">
        <v>660</v>
      </c>
      <c r="C513" s="56" t="s">
        <v>92</v>
      </c>
      <c r="D513" s="57" t="s">
        <v>92</v>
      </c>
      <c r="E513" s="57" t="s">
        <v>92</v>
      </c>
      <c r="F513" s="57" t="s">
        <v>92</v>
      </c>
      <c r="G513" s="57" t="s">
        <v>92</v>
      </c>
      <c r="H513" s="57" t="s">
        <v>92</v>
      </c>
      <c r="I513" s="57" t="s">
        <v>92</v>
      </c>
      <c r="J513" s="57" t="s">
        <v>92</v>
      </c>
      <c r="K513" s="57" t="s">
        <v>92</v>
      </c>
    </row>
    <row r="514" spans="2:11" ht="14.4" thickBot="1" x14ac:dyDescent="0.3">
      <c r="B514" s="47" t="s">
        <v>661</v>
      </c>
      <c r="C514" s="56" t="s">
        <v>92</v>
      </c>
      <c r="D514" s="57" t="s">
        <v>92</v>
      </c>
      <c r="E514" s="57" t="s">
        <v>92</v>
      </c>
      <c r="F514" s="57" t="s">
        <v>92</v>
      </c>
      <c r="G514" s="57" t="s">
        <v>92</v>
      </c>
      <c r="H514" s="57" t="s">
        <v>92</v>
      </c>
      <c r="I514" s="57" t="s">
        <v>92</v>
      </c>
      <c r="J514" s="57" t="s">
        <v>92</v>
      </c>
      <c r="K514" s="57" t="s">
        <v>92</v>
      </c>
    </row>
    <row r="515" spans="2:11" ht="14.4" thickBot="1" x14ac:dyDescent="0.3">
      <c r="B515" s="47" t="s">
        <v>662</v>
      </c>
      <c r="C515" s="56" t="s">
        <v>92</v>
      </c>
      <c r="D515" s="57" t="s">
        <v>92</v>
      </c>
      <c r="E515" s="57" t="s">
        <v>92</v>
      </c>
      <c r="F515" s="57" t="s">
        <v>92</v>
      </c>
      <c r="G515" s="57" t="s">
        <v>92</v>
      </c>
      <c r="H515" s="57" t="s">
        <v>92</v>
      </c>
      <c r="I515" s="57" t="s">
        <v>92</v>
      </c>
      <c r="J515" s="57" t="s">
        <v>92</v>
      </c>
      <c r="K515" s="57" t="s">
        <v>92</v>
      </c>
    </row>
    <row r="516" spans="2:11" ht="14.4" thickBot="1" x14ac:dyDescent="0.3">
      <c r="B516" s="47" t="s">
        <v>663</v>
      </c>
      <c r="C516" s="56" t="s">
        <v>92</v>
      </c>
      <c r="D516" s="57" t="s">
        <v>92</v>
      </c>
      <c r="E516" s="57" t="s">
        <v>92</v>
      </c>
      <c r="F516" s="57" t="s">
        <v>92</v>
      </c>
      <c r="G516" s="57" t="s">
        <v>92</v>
      </c>
      <c r="H516" s="57" t="s">
        <v>92</v>
      </c>
      <c r="I516" s="57" t="s">
        <v>92</v>
      </c>
      <c r="J516" s="57" t="s">
        <v>92</v>
      </c>
      <c r="K516" s="57" t="s">
        <v>92</v>
      </c>
    </row>
    <row r="517" spans="2:11" ht="14.4" thickBot="1" x14ac:dyDescent="0.3">
      <c r="B517" s="47" t="s">
        <v>664</v>
      </c>
      <c r="C517" s="56" t="s">
        <v>92</v>
      </c>
      <c r="D517" s="57" t="s">
        <v>92</v>
      </c>
      <c r="E517" s="57" t="s">
        <v>92</v>
      </c>
      <c r="F517" s="57" t="s">
        <v>92</v>
      </c>
      <c r="G517" s="57" t="s">
        <v>92</v>
      </c>
      <c r="H517" s="57" t="s">
        <v>92</v>
      </c>
      <c r="I517" s="57" t="s">
        <v>92</v>
      </c>
      <c r="J517" s="57" t="s">
        <v>92</v>
      </c>
      <c r="K517" s="57" t="s">
        <v>92</v>
      </c>
    </row>
    <row r="518" spans="2:11" ht="14.4" thickBot="1" x14ac:dyDescent="0.3">
      <c r="B518" s="47" t="s">
        <v>665</v>
      </c>
      <c r="C518" s="56" t="s">
        <v>92</v>
      </c>
      <c r="D518" s="57" t="s">
        <v>92</v>
      </c>
      <c r="E518" s="57" t="s">
        <v>92</v>
      </c>
      <c r="F518" s="57" t="s">
        <v>92</v>
      </c>
      <c r="G518" s="57" t="s">
        <v>92</v>
      </c>
      <c r="H518" s="57" t="s">
        <v>92</v>
      </c>
      <c r="I518" s="57" t="s">
        <v>92</v>
      </c>
      <c r="J518" s="57" t="s">
        <v>92</v>
      </c>
      <c r="K518" s="57" t="s">
        <v>92</v>
      </c>
    </row>
    <row r="519" spans="2:11" ht="14.4" thickBot="1" x14ac:dyDescent="0.3">
      <c r="B519" s="47" t="s">
        <v>666</v>
      </c>
      <c r="C519" s="56" t="s">
        <v>92</v>
      </c>
      <c r="D519" s="57" t="s">
        <v>92</v>
      </c>
      <c r="E519" s="57" t="s">
        <v>92</v>
      </c>
      <c r="F519" s="57" t="s">
        <v>92</v>
      </c>
      <c r="G519" s="57" t="s">
        <v>92</v>
      </c>
      <c r="H519" s="57" t="s">
        <v>92</v>
      </c>
      <c r="I519" s="57" t="s">
        <v>92</v>
      </c>
      <c r="J519" s="57" t="s">
        <v>92</v>
      </c>
      <c r="K519" s="57" t="s">
        <v>92</v>
      </c>
    </row>
    <row r="520" spans="2:11" ht="14.4" thickBot="1" x14ac:dyDescent="0.3">
      <c r="B520" s="47" t="s">
        <v>667</v>
      </c>
      <c r="C520" s="56" t="s">
        <v>92</v>
      </c>
      <c r="D520" s="57" t="s">
        <v>92</v>
      </c>
      <c r="E520" s="57" t="s">
        <v>92</v>
      </c>
      <c r="F520" s="57" t="s">
        <v>92</v>
      </c>
      <c r="G520" s="57" t="s">
        <v>92</v>
      </c>
      <c r="H520" s="57" t="s">
        <v>92</v>
      </c>
      <c r="I520" s="57" t="s">
        <v>92</v>
      </c>
      <c r="J520" s="57" t="s">
        <v>92</v>
      </c>
      <c r="K520" s="57" t="s">
        <v>92</v>
      </c>
    </row>
    <row r="521" spans="2:11" ht="14.4" thickBot="1" x14ac:dyDescent="0.3">
      <c r="B521" s="47" t="s">
        <v>668</v>
      </c>
      <c r="C521" s="56" t="s">
        <v>92</v>
      </c>
      <c r="D521" s="57" t="s">
        <v>92</v>
      </c>
      <c r="E521" s="57" t="s">
        <v>92</v>
      </c>
      <c r="F521" s="57" t="s">
        <v>92</v>
      </c>
      <c r="G521" s="57" t="s">
        <v>92</v>
      </c>
      <c r="H521" s="57" t="s">
        <v>92</v>
      </c>
      <c r="I521" s="57" t="s">
        <v>92</v>
      </c>
      <c r="J521" s="57" t="s">
        <v>92</v>
      </c>
      <c r="K521" s="57" t="s">
        <v>92</v>
      </c>
    </row>
    <row r="522" spans="2:11" ht="14.4" thickBot="1" x14ac:dyDescent="0.3">
      <c r="B522" s="47" t="s">
        <v>669</v>
      </c>
      <c r="C522" s="56">
        <v>369.38</v>
      </c>
      <c r="D522" s="57" t="s">
        <v>92</v>
      </c>
      <c r="E522" s="57">
        <v>0.86</v>
      </c>
      <c r="F522" s="57" t="s">
        <v>92</v>
      </c>
      <c r="G522" s="57" t="s">
        <v>92</v>
      </c>
      <c r="H522" s="57" t="s">
        <v>92</v>
      </c>
      <c r="I522" s="57" t="s">
        <v>92</v>
      </c>
      <c r="J522" s="57" t="s">
        <v>92</v>
      </c>
      <c r="K522" s="57">
        <v>895.24</v>
      </c>
    </row>
    <row r="523" spans="2:11" ht="14.4" thickBot="1" x14ac:dyDescent="0.3">
      <c r="B523" s="47" t="s">
        <v>670</v>
      </c>
      <c r="C523" s="56" t="s">
        <v>92</v>
      </c>
      <c r="D523" s="57" t="s">
        <v>92</v>
      </c>
      <c r="E523" s="57" t="s">
        <v>92</v>
      </c>
      <c r="F523" s="57" t="s">
        <v>92</v>
      </c>
      <c r="G523" s="57" t="s">
        <v>92</v>
      </c>
      <c r="H523" s="57" t="s">
        <v>92</v>
      </c>
      <c r="I523" s="57" t="s">
        <v>92</v>
      </c>
      <c r="J523" s="57" t="s">
        <v>92</v>
      </c>
      <c r="K523" s="57" t="s">
        <v>92</v>
      </c>
    </row>
    <row r="524" spans="2:11" ht="14.4" thickBot="1" x14ac:dyDescent="0.3">
      <c r="B524" s="47" t="s">
        <v>671</v>
      </c>
      <c r="C524" s="56" t="s">
        <v>92</v>
      </c>
      <c r="D524" s="57" t="s">
        <v>92</v>
      </c>
      <c r="E524" s="57" t="s">
        <v>92</v>
      </c>
      <c r="F524" s="57" t="s">
        <v>92</v>
      </c>
      <c r="G524" s="57" t="s">
        <v>92</v>
      </c>
      <c r="H524" s="57" t="s">
        <v>92</v>
      </c>
      <c r="I524" s="57" t="s">
        <v>92</v>
      </c>
      <c r="J524" s="57" t="s">
        <v>92</v>
      </c>
      <c r="K524" s="57" t="s">
        <v>92</v>
      </c>
    </row>
    <row r="525" spans="2:11" ht="14.4" thickBot="1" x14ac:dyDescent="0.3">
      <c r="B525" s="47" t="s">
        <v>672</v>
      </c>
      <c r="C525" s="56" t="s">
        <v>92</v>
      </c>
      <c r="D525" s="57" t="s">
        <v>92</v>
      </c>
      <c r="E525" s="57" t="s">
        <v>92</v>
      </c>
      <c r="F525" s="57" t="s">
        <v>92</v>
      </c>
      <c r="G525" s="57" t="s">
        <v>92</v>
      </c>
      <c r="H525" s="57" t="s">
        <v>92</v>
      </c>
      <c r="I525" s="57" t="s">
        <v>92</v>
      </c>
      <c r="J525" s="57" t="s">
        <v>92</v>
      </c>
      <c r="K525" s="57" t="s">
        <v>92</v>
      </c>
    </row>
    <row r="526" spans="2:11" ht="14.4" thickBot="1" x14ac:dyDescent="0.3">
      <c r="B526" s="47" t="s">
        <v>454</v>
      </c>
      <c r="C526" s="56" t="s">
        <v>92</v>
      </c>
      <c r="D526" s="57" t="s">
        <v>92</v>
      </c>
      <c r="E526" s="57" t="s">
        <v>92</v>
      </c>
      <c r="F526" s="57" t="s">
        <v>92</v>
      </c>
      <c r="G526" s="57" t="s">
        <v>92</v>
      </c>
      <c r="H526" s="57" t="s">
        <v>92</v>
      </c>
      <c r="I526" s="57" t="s">
        <v>92</v>
      </c>
      <c r="J526" s="57" t="s">
        <v>92</v>
      </c>
      <c r="K526" s="57" t="s">
        <v>92</v>
      </c>
    </row>
    <row r="527" spans="2:11" ht="14.4" thickBot="1" x14ac:dyDescent="0.3">
      <c r="B527" s="47" t="s">
        <v>673</v>
      </c>
      <c r="C527" s="56" t="s">
        <v>92</v>
      </c>
      <c r="D527" s="57" t="s">
        <v>92</v>
      </c>
      <c r="E527" s="57" t="s">
        <v>92</v>
      </c>
      <c r="F527" s="57" t="s">
        <v>92</v>
      </c>
      <c r="G527" s="57" t="s">
        <v>92</v>
      </c>
      <c r="H527" s="57" t="s">
        <v>92</v>
      </c>
      <c r="I527" s="57" t="s">
        <v>92</v>
      </c>
      <c r="J527" s="57" t="s">
        <v>92</v>
      </c>
      <c r="K527" s="57" t="s">
        <v>92</v>
      </c>
    </row>
    <row r="528" spans="2:11" ht="14.4" thickBot="1" x14ac:dyDescent="0.3">
      <c r="B528" s="47" t="s">
        <v>674</v>
      </c>
      <c r="C528" s="56">
        <v>116.08</v>
      </c>
      <c r="D528" s="57">
        <v>2.2599999999999998</v>
      </c>
      <c r="E528" s="57">
        <v>21.47</v>
      </c>
      <c r="F528" s="57">
        <v>185.15</v>
      </c>
      <c r="G528" s="57" t="s">
        <v>92</v>
      </c>
      <c r="H528" s="57" t="s">
        <v>92</v>
      </c>
      <c r="I528" s="57" t="s">
        <v>92</v>
      </c>
      <c r="J528" s="57" t="s">
        <v>92</v>
      </c>
      <c r="K528" s="57">
        <v>277.35000000000002</v>
      </c>
    </row>
    <row r="529" spans="2:11" ht="14.4" thickBot="1" x14ac:dyDescent="0.3">
      <c r="B529" s="47" t="s">
        <v>675</v>
      </c>
      <c r="C529" s="56" t="s">
        <v>92</v>
      </c>
      <c r="D529" s="57" t="s">
        <v>92</v>
      </c>
      <c r="E529" s="57" t="s">
        <v>92</v>
      </c>
      <c r="F529" s="57" t="s">
        <v>92</v>
      </c>
      <c r="G529" s="57" t="s">
        <v>92</v>
      </c>
      <c r="H529" s="57" t="s">
        <v>92</v>
      </c>
      <c r="I529" s="57" t="s">
        <v>92</v>
      </c>
      <c r="J529" s="57" t="s">
        <v>92</v>
      </c>
      <c r="K529" s="57" t="s">
        <v>92</v>
      </c>
    </row>
    <row r="530" spans="2:11" ht="14.4" thickBot="1" x14ac:dyDescent="0.3">
      <c r="B530" s="47" t="s">
        <v>676</v>
      </c>
      <c r="C530" s="56">
        <v>6.56</v>
      </c>
      <c r="D530" s="57" t="s">
        <v>92</v>
      </c>
      <c r="E530" s="57" t="s">
        <v>92</v>
      </c>
      <c r="F530" s="57">
        <v>27.33</v>
      </c>
      <c r="G530" s="57" t="s">
        <v>92</v>
      </c>
      <c r="H530" s="57" t="s">
        <v>92</v>
      </c>
      <c r="I530" s="57" t="s">
        <v>92</v>
      </c>
      <c r="J530" s="57" t="s">
        <v>92</v>
      </c>
      <c r="K530" s="57">
        <v>35.200000000000003</v>
      </c>
    </row>
    <row r="531" spans="2:11" ht="14.4" thickBot="1" x14ac:dyDescent="0.3">
      <c r="B531" s="47" t="s">
        <v>677</v>
      </c>
      <c r="C531" s="56">
        <v>189</v>
      </c>
      <c r="D531" s="57" t="s">
        <v>92</v>
      </c>
      <c r="E531" s="57" t="s">
        <v>92</v>
      </c>
      <c r="F531" s="57" t="s">
        <v>92</v>
      </c>
      <c r="G531" s="57" t="s">
        <v>92</v>
      </c>
      <c r="H531" s="57" t="s">
        <v>92</v>
      </c>
      <c r="I531" s="57" t="s">
        <v>92</v>
      </c>
      <c r="J531" s="57" t="s">
        <v>92</v>
      </c>
      <c r="K531" s="57">
        <v>496.46</v>
      </c>
    </row>
    <row r="532" spans="2:11" ht="14.4" thickBot="1" x14ac:dyDescent="0.3">
      <c r="B532" s="47" t="s">
        <v>678</v>
      </c>
      <c r="C532" s="56">
        <v>1030.7</v>
      </c>
      <c r="D532" s="57" t="s">
        <v>92</v>
      </c>
      <c r="E532" s="57" t="s">
        <v>92</v>
      </c>
      <c r="F532" s="57" t="s">
        <v>92</v>
      </c>
      <c r="G532" s="57" t="s">
        <v>92</v>
      </c>
      <c r="H532" s="57" t="s">
        <v>92</v>
      </c>
      <c r="I532" s="57">
        <v>21.01</v>
      </c>
      <c r="J532" s="57" t="s">
        <v>92</v>
      </c>
      <c r="K532" s="57">
        <v>2555.48</v>
      </c>
    </row>
    <row r="533" spans="2:11" ht="14.4" thickBot="1" x14ac:dyDescent="0.3">
      <c r="B533" s="47" t="s">
        <v>679</v>
      </c>
      <c r="C533" s="56">
        <v>4727.87</v>
      </c>
      <c r="D533" s="57" t="s">
        <v>92</v>
      </c>
      <c r="E533" s="57" t="s">
        <v>92</v>
      </c>
      <c r="F533" s="57">
        <v>402.44</v>
      </c>
      <c r="G533" s="57" t="s">
        <v>92</v>
      </c>
      <c r="H533" s="57" t="s">
        <v>92</v>
      </c>
      <c r="I533" s="57" t="s">
        <v>92</v>
      </c>
      <c r="J533" s="57" t="s">
        <v>92</v>
      </c>
      <c r="K533" s="57">
        <v>15504.3</v>
      </c>
    </row>
    <row r="534" spans="2:11" ht="14.4" thickBot="1" x14ac:dyDescent="0.3">
      <c r="B534" s="47" t="s">
        <v>680</v>
      </c>
      <c r="C534" s="56" t="s">
        <v>92</v>
      </c>
      <c r="D534" s="57" t="s">
        <v>92</v>
      </c>
      <c r="E534" s="57" t="s">
        <v>92</v>
      </c>
      <c r="F534" s="57" t="s">
        <v>92</v>
      </c>
      <c r="G534" s="57" t="s">
        <v>92</v>
      </c>
      <c r="H534" s="57" t="s">
        <v>92</v>
      </c>
      <c r="I534" s="57" t="s">
        <v>92</v>
      </c>
      <c r="J534" s="57" t="s">
        <v>92</v>
      </c>
      <c r="K534" s="57" t="s">
        <v>92</v>
      </c>
    </row>
  </sheetData>
  <mergeCells count="1">
    <mergeCell ref="B1:K1"/>
  </mergeCells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159869</vt:lpwstr>
  </property>
  <property fmtid="{D5CDD505-2E9C-101B-9397-08002B2CF9AE}" pid="4" name="OptimizationTime">
    <vt:lpwstr>20170330_1613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Звірка 2014</vt:lpstr>
      <vt:lpstr>Звірка 2015</vt:lpstr>
      <vt:lpstr>Не звірено 2014</vt:lpstr>
      <vt:lpstr>Не звірено 2015</vt:lpstr>
      <vt:lpstr>Не підлягали звірці 2014</vt:lpstr>
      <vt:lpstr>Не підлягали звірці 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2017-03-30T13:12:57Z</dcterms:modified>
</cp:coreProperties>
</file>